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0_ncr:8100000_{55FE5365-CE02-4436-A249-43F50A00B4A6}" xr6:coauthVersionLast="32" xr6:coauthVersionMax="32" xr10:uidLastSave="{00000000-0000-0000-0000-000000000000}"/>
  <bookViews>
    <workbookView xWindow="0" yWindow="0" windowWidth="15330" windowHeight="5700" firstSheet="6" activeTab="8" xr2:uid="{00000000-000D-0000-FFFF-FFFF00000000}"/>
  </bookViews>
  <sheets>
    <sheet name="รายละเอียดค่าใช้จ่าย 1-2561" sheetId="5" r:id="rId1"/>
    <sheet name="นักเรียนประจำ Hub ม.ต้น" sheetId="7" r:id="rId2"/>
    <sheet name="นักเรียนไปกลับ Hub ม.ต้น" sheetId="8" r:id="rId3"/>
    <sheet name="นักเรียนประจำ Hub ม.ต้นต่างชาติ" sheetId="9" r:id="rId4"/>
    <sheet name="นักเรียนไปกลับ Hubม.ต้นต่างชาต " sheetId="10" r:id="rId5"/>
    <sheet name="นักเรียนประจำ Hub ม.ปลาย" sheetId="11" r:id="rId6"/>
    <sheet name="นักเรียนไปกลับ Hub ม.ปลาย " sheetId="12" r:id="rId7"/>
    <sheet name="นักเรียนประจำ Hub ม.ปลายต่างชาต" sheetId="13" r:id="rId8"/>
    <sheet name="นักเรียนไปกลับHub ม.ปลายต่างชาต" sheetId="14" r:id="rId9"/>
  </sheets>
  <calcPr calcId="162913"/>
</workbook>
</file>

<file path=xl/calcChain.xml><?xml version="1.0" encoding="utf-8"?>
<calcChain xmlns="http://schemas.openxmlformats.org/spreadsheetml/2006/main">
  <c r="D80" i="5" l="1"/>
  <c r="D92" i="5"/>
  <c r="B92" i="5"/>
  <c r="B80" i="5"/>
  <c r="B58" i="5"/>
  <c r="B47" i="5"/>
  <c r="B14" i="5"/>
  <c r="D14" i="5"/>
  <c r="B28" i="5"/>
  <c r="D28" i="5"/>
  <c r="D58" i="5"/>
  <c r="D47" i="5"/>
  <c r="E38" i="8"/>
  <c r="O15" i="8"/>
</calcChain>
</file>

<file path=xl/sharedStrings.xml><?xml version="1.0" encoding="utf-8"?>
<sst xmlns="http://schemas.openxmlformats.org/spreadsheetml/2006/main" count="407" uniqueCount="77">
  <si>
    <t>รายการค่าใช้จ่ายของนักเรียนชั้น  ม.1 (ห้อง Education Hub)</t>
  </si>
  <si>
    <t>ภาคเรียนที่  1  ปีการศึกษา 2561</t>
  </si>
  <si>
    <t>นักเรียนประจำ (ห้อง Hub) ม.ต้น</t>
  </si>
  <si>
    <t xml:space="preserve">จำนวน </t>
  </si>
  <si>
    <t>นักเรียนไป - กลับ (ห้อง Hub) ม.ต้น</t>
  </si>
  <si>
    <t>( บาท )</t>
  </si>
  <si>
    <t xml:space="preserve">1. เงินบำรุงการศึกษา                                  </t>
  </si>
  <si>
    <t xml:space="preserve">1. เงินบำรุงการศึกษา                                 </t>
  </si>
  <si>
    <t>2. ค่าหอพัก</t>
  </si>
  <si>
    <t>2 .ค่าประกันอุบัติเหตุ</t>
  </si>
  <si>
    <t>3.  ค่าซักรีด</t>
  </si>
  <si>
    <t>3.ค่าประกันของเสียหาย</t>
  </si>
  <si>
    <t>4. ค่ากองทุนพยาบาลฉุกเฉิน</t>
  </si>
  <si>
    <t>5.ค่าประกันอุบัติเหตุ</t>
  </si>
  <si>
    <t>6.ค่าประกันของเสียหาย</t>
  </si>
  <si>
    <t>7. ค่าอาหาร( เช้า)</t>
  </si>
  <si>
    <t>8. ค่าเครื่องปรับอากาศ</t>
  </si>
  <si>
    <t xml:space="preserve">                                              รวม                                       </t>
  </si>
  <si>
    <t>รายการค่าใช้จ่ายของนักเรียนชั้น  ม.4 (ห้อง Education Hub)</t>
  </si>
  <si>
    <t>นักเรียนประจำ (ห้อง Hub) ม.ปลาย</t>
  </si>
  <si>
    <t>นักเรียนไป - กลับ (ห้อง Hub) ม.ปลาย</t>
  </si>
  <si>
    <t>หมายเหตุ</t>
  </si>
  <si>
    <t xml:space="preserve">                  1. ชำระด้วยตัวเองที่งานการเงินกลุ่มงานงบประมาณและแผนงาน (ตึกอำนวยการ)</t>
  </si>
  <si>
    <t xml:space="preserve">                  2. ชำระให้แล้วเสร็จภายในวันที่ 16 พฤษภาคม  2561</t>
  </si>
  <si>
    <t>รายการค่าใช้จ่ายของนักเรียนชั้น  ม.2,3,5,6 (ห้อง Education Hub )</t>
  </si>
  <si>
    <t>ภาคเรียนที่  1 ปีการศึกษา 2561</t>
  </si>
  <si>
    <t>6. ค่าอาหาร( เช้า)</t>
  </si>
  <si>
    <t>7. ค่าเครื่องปรับอากาศ</t>
  </si>
  <si>
    <t>รายการค่าใช้จ่ายของนักเรียนชั้น  ม.2,3,5,6 (ห้อง Education Hub นักเรียนต่างชาติ)</t>
  </si>
  <si>
    <t>3. ค่าสนับสนุนการเรียนการสอน</t>
  </si>
  <si>
    <t>8. ค่าสนับสนุนการเรียนการสอน</t>
  </si>
  <si>
    <t>สำหรับลูกค้า</t>
  </si>
  <si>
    <t>ใบแจ้งการชำระค่าการศึกษา โรงเรียนจุฬาภรณราชวิทยาลัย มุกดาหาร</t>
  </si>
  <si>
    <t>Company Code :  8758</t>
  </si>
  <si>
    <t>ชื่อ - นามสกุลนักเรียน :</t>
  </si>
  <si>
    <t>รหัสประจำตัวนักเรียน (Ref.1) :</t>
  </si>
  <si>
    <t>ระดับชั้น (Ref.2) :</t>
  </si>
  <si>
    <t>ม. ........./.........</t>
  </si>
  <si>
    <t xml:space="preserve">จำนวนเงินเป็นตัวเลข                 </t>
  </si>
  <si>
    <t>บาท</t>
  </si>
  <si>
    <t>จำนวนเงินเป็นตัวอักษร</t>
  </si>
  <si>
    <t>(สามหมื่นเก้าพันห้าร้อยบาทถ้วน)</t>
  </si>
  <si>
    <t>ลงชื่อผู้รับเงิน</t>
  </si>
  <si>
    <t xml:space="preserve">หมายเหตุ  : </t>
  </si>
  <si>
    <t>1. กรอกใบแจ้งการชำระเงินให้ครบถ้วนทุกรายการและนำไปติดต่อชำระเงินที่ธนาคารกรุงไทย จำกัด (มหาชน) ได้ทุกสาขา ทั่วประเทศ</t>
  </si>
  <si>
    <t>2. ผู้ชำระเงินเป็นผู้รับผิดชอบค่าธรรมเนียมอัตรา  10 บาท/ รายการ อัตราเดียวทั่วประเทศ</t>
  </si>
  <si>
    <t>3. กรณีมีเหตุขัดข้องไม่สามารถชำระเงินได้ กรุณาติดต่อสอบถามได้ที่ Call Center ธนาคารกรุงไทย  หมายเลข 1551</t>
  </si>
  <si>
    <t xml:space="preserve">แบบฟอร์มการชำระเงินผ่าน บมจ. ธนาคารกรุงไทย </t>
  </si>
  <si>
    <t>สำหรับธนาคาร</t>
  </si>
  <si>
    <t>Company Code :</t>
  </si>
  <si>
    <t>วันที่</t>
  </si>
  <si>
    <t>โรงเรียนจุฬาภรณราชวิทยาลัย มุกดาหาร</t>
  </si>
  <si>
    <t>สาขา</t>
  </si>
  <si>
    <t>O</t>
  </si>
  <si>
    <t>เงินสด</t>
  </si>
  <si>
    <t xml:space="preserve">                                               จำนวนเงินเป็นตัวอักษร </t>
  </si>
  <si>
    <t xml:space="preserve">      จำนวนเงินเป็นตัวเลข</t>
  </si>
  <si>
    <t xml:space="preserve">                    (สามหมื่นเก้าพันห้าร้อยบาทถ้วน)</t>
  </si>
  <si>
    <t>ง''</t>
  </si>
  <si>
    <r>
      <t>ลงชื่อผู้นำฝาก</t>
    </r>
    <r>
      <rPr>
        <b/>
        <sz val="13"/>
        <rFont val="Cordia New"/>
        <family val="2"/>
      </rPr>
      <t xml:space="preserve"> </t>
    </r>
  </si>
  <si>
    <t>/ เบอร์โทร</t>
  </si>
  <si>
    <t>เจ้าหน้าที่ผู้รับเงิน</t>
  </si>
  <si>
    <t xml:space="preserve"> (สี่หมื่นหนึ่งพันสองร้อยห้าสิบบาทถ้วน)</t>
  </si>
  <si>
    <t xml:space="preserve">                     (สี่หมื่นหนึ่งพันสองร้อยห้าสิบบาทถ้วน)</t>
  </si>
  <si>
    <t xml:space="preserve"> (สามหมื่นเจ็ดพันห้าสิบบาทถ้วน)</t>
  </si>
  <si>
    <t xml:space="preserve">                     (สามหมื่นเจ็ดพันห้าสิบบาทถ้วน)</t>
  </si>
  <si>
    <t>(สี่หมื่นสี่พันห้าร้อยบาทถ้วน)</t>
  </si>
  <si>
    <t xml:space="preserve">                   (สี่หมื่นสี่พันห้าร้อยบาทถ้วน)</t>
  </si>
  <si>
    <t xml:space="preserve">                (สี่หมื่นสามร้อยบาทถ้วน)</t>
  </si>
  <si>
    <t xml:space="preserve">                    (สี่หมื่นสามร้อยบาทถ้วน)</t>
  </si>
  <si>
    <t xml:space="preserve">   (สี่หมื่นหกพันสี่ร้อยบาทถ้วน)</t>
  </si>
  <si>
    <t xml:space="preserve">                   (สี่หมื่นหกพันสี่ร้อยบาทถ้วน)</t>
  </si>
  <si>
    <t xml:space="preserve">   (สี่หมื่นสองพันสองร้อยบาทถ้วน)</t>
  </si>
  <si>
    <t xml:space="preserve">                   (สี่หมื่นสองพันสองร้อยบาทถ้วน)</t>
  </si>
  <si>
    <t xml:space="preserve">             1.  ค่าอาหารเช้าและค่าเรื่องปรับอากาศจ่ายที่งานการเงินกลุ่มงานงบประมาณและแผนงาน (ตึกอำนวยการ)</t>
  </si>
  <si>
    <t xml:space="preserve">             2. ชำระให้แล้วเสร็จภายในวันที่ 26 พฤษภาคม  2561</t>
  </si>
  <si>
    <t xml:space="preserve">             2. ชำระให้แล้วเสร็จภายในวันที่ 26  พฤษภาคม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</si>
</sst>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8" x14ac:knownFonts="1">
    <font>
      <sz val="14"/>
      <name val="Cordia New"/>
      <charset val="222"/>
    </font>
    <font>
      <sz val="14"/>
      <name val="Cordia New"/>
      <charset val="222"/>
    </font>
    <font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0"/>
      <name val="Cordia New"/>
      <family val="2"/>
    </font>
    <font>
      <b/>
      <sz val="10"/>
      <color indexed="9"/>
      <name val="Cordia New"/>
      <family val="2"/>
    </font>
    <font>
      <b/>
      <sz val="10"/>
      <color indexed="9"/>
      <name val="Browallia New"/>
      <family val="2"/>
    </font>
    <font>
      <b/>
      <sz val="10"/>
      <name val="Browallia New"/>
      <family val="2"/>
    </font>
    <font>
      <b/>
      <sz val="10"/>
      <name val="Angsana New"/>
      <family val="1"/>
    </font>
    <font>
      <b/>
      <sz val="14"/>
      <name val="Cordia New"/>
      <family val="2"/>
    </font>
    <font>
      <b/>
      <sz val="18"/>
      <name val="Browallia New"/>
      <family val="2"/>
    </font>
    <font>
      <b/>
      <sz val="16"/>
      <name val="Cordia New"/>
      <family val="2"/>
    </font>
    <font>
      <b/>
      <sz val="16"/>
      <name val="Browallia New"/>
      <family val="2"/>
    </font>
    <font>
      <b/>
      <sz val="14"/>
      <color indexed="9"/>
      <name val="Browallia New"/>
      <family val="2"/>
    </font>
    <font>
      <b/>
      <sz val="14"/>
      <color indexed="9"/>
      <name val="Cordia New"/>
      <family val="2"/>
    </font>
    <font>
      <b/>
      <sz val="14"/>
      <name val="Browallia New"/>
      <family val="2"/>
    </font>
    <font>
      <b/>
      <sz val="14"/>
      <name val="Angsana New"/>
      <family val="1"/>
    </font>
    <font>
      <b/>
      <sz val="16"/>
      <color indexed="9"/>
      <name val="Cordia New"/>
      <family val="2"/>
    </font>
    <font>
      <b/>
      <sz val="16"/>
      <color indexed="9"/>
      <name val="Browallia New"/>
      <family val="2"/>
    </font>
    <font>
      <b/>
      <sz val="16"/>
      <color indexed="10"/>
      <name val="Browallia New"/>
      <family val="2"/>
    </font>
    <font>
      <b/>
      <sz val="16"/>
      <color indexed="10"/>
      <name val="Cordia New"/>
      <family val="2"/>
    </font>
    <font>
      <b/>
      <sz val="14"/>
      <color indexed="8"/>
      <name val="Cordia New"/>
      <family val="2"/>
    </font>
    <font>
      <b/>
      <sz val="13"/>
      <name val="Cordia New"/>
      <family val="2"/>
    </font>
    <font>
      <b/>
      <sz val="13"/>
      <color indexed="10"/>
      <name val="Cordia New"/>
      <family val="2"/>
    </font>
    <font>
      <b/>
      <sz val="13"/>
      <color indexed="8"/>
      <name val="Cordia New"/>
      <family val="2"/>
    </font>
    <font>
      <sz val="14"/>
      <name val="Browallia New"/>
      <family val="2"/>
    </font>
    <font>
      <sz val="14"/>
      <name val="Angsana New"/>
      <family val="1"/>
    </font>
    <font>
      <b/>
      <sz val="17"/>
      <name val="Cordia New"/>
      <family val="2"/>
    </font>
    <font>
      <b/>
      <sz val="18"/>
      <name val="Cordia New"/>
      <family val="2"/>
    </font>
    <font>
      <b/>
      <sz val="13"/>
      <color indexed="9"/>
      <name val="Cordia New"/>
      <family val="2"/>
    </font>
    <font>
      <b/>
      <sz val="13"/>
      <color indexed="9"/>
      <name val="Browallia New"/>
      <family val="2"/>
    </font>
    <font>
      <b/>
      <sz val="13"/>
      <name val="Browallia New"/>
      <family val="2"/>
    </font>
    <font>
      <b/>
      <sz val="13"/>
      <name val="Angsana New"/>
      <family val="1"/>
    </font>
    <font>
      <b/>
      <sz val="12"/>
      <name val="Cordia New"/>
      <family val="2"/>
    </font>
    <font>
      <b/>
      <sz val="10"/>
      <color indexed="9"/>
      <name val="Angsana New"/>
      <family val="1"/>
    </font>
    <font>
      <sz val="10"/>
      <name val="Arial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37" fillId="0" borderId="0"/>
  </cellStyleXfs>
  <cellXfs count="117">
    <xf numFmtId="0" fontId="0" fillId="0" borderId="0" xfId="0"/>
    <xf numFmtId="0" fontId="4" fillId="0" borderId="0" xfId="0" applyFont="1" applyBorder="1" applyAlignment="1">
      <alignment horizontal="left"/>
    </xf>
    <xf numFmtId="188" fontId="3" fillId="0" borderId="1" xfId="1" applyNumberFormat="1" applyFont="1" applyBorder="1" applyAlignment="1">
      <alignment horizontal="center"/>
    </xf>
    <xf numFmtId="188" fontId="3" fillId="0" borderId="2" xfId="1" applyNumberFormat="1" applyFont="1" applyBorder="1" applyAlignment="1">
      <alignment horizontal="center"/>
    </xf>
    <xf numFmtId="0" fontId="4" fillId="0" borderId="3" xfId="0" applyFont="1" applyBorder="1"/>
    <xf numFmtId="188" fontId="4" fillId="0" borderId="3" xfId="1" applyNumberFormat="1" applyFont="1" applyBorder="1"/>
    <xf numFmtId="188" fontId="4" fillId="0" borderId="3" xfId="1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88" fontId="4" fillId="0" borderId="4" xfId="1" applyNumberFormat="1" applyFont="1" applyBorder="1" applyAlignment="1">
      <alignment horizontal="left"/>
    </xf>
    <xf numFmtId="188" fontId="3" fillId="0" borderId="0" xfId="1" applyNumberFormat="1" applyFont="1" applyBorder="1" applyAlignment="1">
      <alignment horizontal="left"/>
    </xf>
    <xf numFmtId="188" fontId="4" fillId="0" borderId="0" xfId="1" applyNumberFormat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88" fontId="4" fillId="0" borderId="3" xfId="1" applyNumberFormat="1" applyFont="1" applyBorder="1" applyAlignment="1">
      <alignment horizontal="right"/>
    </xf>
    <xf numFmtId="0" fontId="4" fillId="0" borderId="0" xfId="0" applyFont="1" applyBorder="1" applyAlignment="1"/>
    <xf numFmtId="0" fontId="10" fillId="0" borderId="0" xfId="2" applyFont="1"/>
    <xf numFmtId="0" fontId="10" fillId="2" borderId="0" xfId="2" applyFont="1" applyFill="1" applyBorder="1"/>
    <xf numFmtId="0" fontId="10" fillId="2" borderId="0" xfId="2" applyFont="1" applyFill="1"/>
    <xf numFmtId="0" fontId="36" fillId="2" borderId="0" xfId="2" applyFont="1" applyFill="1" applyBorder="1"/>
    <xf numFmtId="0" fontId="7" fillId="2" borderId="0" xfId="2" applyFont="1" applyFill="1" applyBorder="1"/>
    <xf numFmtId="0" fontId="6" fillId="2" borderId="0" xfId="2" applyFont="1" applyFill="1"/>
    <xf numFmtId="0" fontId="6" fillId="2" borderId="0" xfId="2" applyFont="1" applyFill="1" applyBorder="1"/>
    <xf numFmtId="0" fontId="6" fillId="0" borderId="0" xfId="2" applyFont="1"/>
    <xf numFmtId="0" fontId="34" fillId="0" borderId="0" xfId="2" applyFont="1" applyBorder="1"/>
    <xf numFmtId="0" fontId="9" fillId="2" borderId="0" xfId="2" applyFont="1" applyFill="1" applyBorder="1"/>
    <xf numFmtId="0" fontId="9" fillId="2" borderId="0" xfId="2" applyFont="1" applyFill="1"/>
    <xf numFmtId="0" fontId="32" fillId="2" borderId="0" xfId="2" applyFont="1" applyFill="1" applyBorder="1"/>
    <xf numFmtId="0" fontId="31" fillId="2" borderId="0" xfId="2" applyFont="1" applyFill="1" applyBorder="1"/>
    <xf numFmtId="0" fontId="6" fillId="2" borderId="6" xfId="2" applyFont="1" applyFill="1" applyBorder="1"/>
    <xf numFmtId="189" fontId="6" fillId="2" borderId="0" xfId="2" applyNumberFormat="1" applyFont="1" applyFill="1" applyBorder="1" applyAlignment="1"/>
    <xf numFmtId="189" fontId="35" fillId="2" borderId="0" xfId="2" applyNumberFormat="1" applyFont="1" applyFill="1" applyBorder="1" applyAlignment="1"/>
    <xf numFmtId="0" fontId="33" fillId="2" borderId="0" xfId="2" applyFont="1" applyFill="1" applyBorder="1"/>
    <xf numFmtId="0" fontId="24" fillId="2" borderId="0" xfId="2" applyFont="1" applyFill="1" applyBorder="1"/>
    <xf numFmtId="0" fontId="23" fillId="2" borderId="0" xfId="2" applyFont="1" applyFill="1" applyBorder="1" applyAlignment="1">
      <alignment horizontal="left"/>
    </xf>
    <xf numFmtId="0" fontId="11" fillId="2" borderId="0" xfId="2" applyFont="1" applyFill="1" applyBorder="1"/>
    <xf numFmtId="0" fontId="24" fillId="0" borderId="0" xfId="2" applyFont="1" applyBorder="1"/>
    <xf numFmtId="0" fontId="3" fillId="0" borderId="0" xfId="2" applyFont="1" applyBorder="1"/>
    <xf numFmtId="0" fontId="31" fillId="2" borderId="6" xfId="2" applyFont="1" applyFill="1" applyBorder="1"/>
    <xf numFmtId="0" fontId="24" fillId="2" borderId="6" xfId="2" applyFont="1" applyFill="1" applyBorder="1"/>
    <xf numFmtId="0" fontId="23" fillId="2" borderId="6" xfId="2" applyFont="1" applyFill="1" applyBorder="1" applyAlignment="1">
      <alignment horizontal="left"/>
    </xf>
    <xf numFmtId="0" fontId="15" fillId="2" borderId="0" xfId="2" applyFont="1" applyFill="1" applyBorder="1"/>
    <xf numFmtId="0" fontId="13" fillId="2" borderId="0" xfId="2" applyFont="1" applyFill="1" applyBorder="1"/>
    <xf numFmtId="0" fontId="13" fillId="0" borderId="0" xfId="2" applyFont="1" applyBorder="1"/>
    <xf numFmtId="0" fontId="13" fillId="2" borderId="0" xfId="2" applyFont="1" applyFill="1"/>
    <xf numFmtId="0" fontId="18" fillId="0" borderId="0" xfId="2" applyFont="1" applyBorder="1"/>
    <xf numFmtId="0" fontId="14" fillId="2" borderId="0" xfId="2" applyFont="1" applyFill="1" applyBorder="1"/>
    <xf numFmtId="0" fontId="20" fillId="2" borderId="0" xfId="2" applyFont="1" applyFill="1" applyBorder="1"/>
    <xf numFmtId="0" fontId="19" fillId="2" borderId="7" xfId="2" applyFont="1" applyFill="1" applyBorder="1"/>
    <xf numFmtId="0" fontId="13" fillId="2" borderId="5" xfId="2" applyFont="1" applyFill="1" applyBorder="1"/>
    <xf numFmtId="0" fontId="13" fillId="2" borderId="8" xfId="2" applyFont="1" applyFill="1" applyBorder="1"/>
    <xf numFmtId="0" fontId="13" fillId="2" borderId="7" xfId="2" applyFont="1" applyFill="1" applyBorder="1"/>
    <xf numFmtId="0" fontId="17" fillId="2" borderId="0" xfId="2" applyFont="1" applyFill="1" applyBorder="1"/>
    <xf numFmtId="0" fontId="16" fillId="3" borderId="7" xfId="2" applyFont="1" applyFill="1" applyBorder="1"/>
    <xf numFmtId="0" fontId="11" fillId="3" borderId="5" xfId="2" applyFont="1" applyFill="1" applyBorder="1"/>
    <xf numFmtId="0" fontId="11" fillId="3" borderId="8" xfId="2" applyFont="1" applyFill="1" applyBorder="1"/>
    <xf numFmtId="0" fontId="11" fillId="3" borderId="7" xfId="2" applyFont="1" applyFill="1" applyBorder="1"/>
    <xf numFmtId="0" fontId="2" fillId="2" borderId="0" xfId="2" applyFont="1" applyFill="1" applyBorder="1" applyAlignment="1">
      <alignment horizontal="center"/>
    </xf>
    <xf numFmtId="0" fontId="11" fillId="0" borderId="0" xfId="2" applyFont="1" applyBorder="1"/>
    <xf numFmtId="0" fontId="19" fillId="2" borderId="0" xfId="2" applyFont="1" applyFill="1" applyBorder="1"/>
    <xf numFmtId="0" fontId="3" fillId="0" borderId="0" xfId="2" applyFont="1" applyBorder="1" applyAlignment="1">
      <alignment vertical="top"/>
    </xf>
    <xf numFmtId="0" fontId="14" fillId="2" borderId="0" xfId="2" applyFont="1" applyFill="1" applyBorder="1" applyAlignment="1">
      <alignment vertical="top"/>
    </xf>
    <xf numFmtId="0" fontId="20" fillId="2" borderId="0" xfId="2" applyFont="1" applyFill="1" applyBorder="1" applyAlignment="1">
      <alignment vertical="top"/>
    </xf>
    <xf numFmtId="0" fontId="19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vertical="top"/>
    </xf>
    <xf numFmtId="0" fontId="13" fillId="0" borderId="0" xfId="2" applyFont="1" applyBorder="1" applyAlignment="1">
      <alignment vertical="top"/>
    </xf>
    <xf numFmtId="0" fontId="3" fillId="0" borderId="0" xfId="2" applyFont="1"/>
    <xf numFmtId="0" fontId="11" fillId="2" borderId="0" xfId="2" applyFont="1" applyFill="1"/>
    <xf numFmtId="0" fontId="18" fillId="0" borderId="0" xfId="2" applyFont="1"/>
    <xf numFmtId="0" fontId="14" fillId="2" borderId="0" xfId="2" applyFont="1" applyFill="1"/>
    <xf numFmtId="0" fontId="13" fillId="0" borderId="0" xfId="2" applyFont="1"/>
    <xf numFmtId="0" fontId="16" fillId="2" borderId="0" xfId="2" applyFont="1" applyFill="1" applyBorder="1"/>
    <xf numFmtId="0" fontId="11" fillId="2" borderId="4" xfId="2" applyFont="1" applyFill="1" applyBorder="1"/>
    <xf numFmtId="0" fontId="11" fillId="0" borderId="0" xfId="2" applyFont="1"/>
    <xf numFmtId="0" fontId="13" fillId="2" borderId="6" xfId="2" applyFont="1" applyFill="1" applyBorder="1"/>
    <xf numFmtId="0" fontId="17" fillId="0" borderId="0" xfId="2" applyFont="1"/>
    <xf numFmtId="0" fontId="11" fillId="2" borderId="6" xfId="2" applyFont="1" applyFill="1" applyBorder="1"/>
    <xf numFmtId="0" fontId="11" fillId="2" borderId="0" xfId="2" applyFont="1" applyFill="1" applyAlignment="1"/>
    <xf numFmtId="0" fontId="29" fillId="2" borderId="0" xfId="2" applyFont="1" applyFill="1" applyBorder="1"/>
    <xf numFmtId="0" fontId="29" fillId="2" borderId="0" xfId="2" applyFont="1" applyFill="1"/>
    <xf numFmtId="0" fontId="17" fillId="2" borderId="0" xfId="2" applyFont="1" applyFill="1"/>
    <xf numFmtId="0" fontId="28" fillId="0" borderId="0" xfId="2" applyFont="1"/>
    <xf numFmtId="0" fontId="27" fillId="2" borderId="0" xfId="2" applyFont="1" applyFill="1" applyBorder="1"/>
    <xf numFmtId="0" fontId="27" fillId="2" borderId="6" xfId="2" applyFont="1" applyFill="1" applyBorder="1"/>
    <xf numFmtId="0" fontId="2" fillId="0" borderId="0" xfId="2" applyFont="1"/>
    <xf numFmtId="0" fontId="25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4" fillId="2" borderId="0" xfId="2" applyFont="1" applyFill="1"/>
    <xf numFmtId="0" fontId="13" fillId="2" borderId="9" xfId="2" applyFont="1" applyFill="1" applyBorder="1"/>
    <xf numFmtId="0" fontId="22" fillId="2" borderId="0" xfId="2" applyFont="1" applyFill="1" applyAlignment="1">
      <alignment horizontal="center"/>
    </xf>
    <xf numFmtId="0" fontId="23" fillId="2" borderId="0" xfId="2" applyFont="1" applyFill="1" applyAlignment="1">
      <alignment horizontal="left"/>
    </xf>
    <xf numFmtId="0" fontId="21" fillId="2" borderId="0" xfId="2" applyFont="1" applyFill="1" applyBorder="1" applyAlignment="1"/>
    <xf numFmtId="0" fontId="13" fillId="0" borderId="6" xfId="2" applyFont="1" applyBorder="1"/>
    <xf numFmtId="0" fontId="12" fillId="2" borderId="0" xfId="2" applyFont="1" applyFill="1" applyBorder="1" applyAlignment="1"/>
    <xf numFmtId="0" fontId="8" fillId="2" borderId="0" xfId="2" applyFont="1" applyFill="1" applyBorder="1"/>
    <xf numFmtId="0" fontId="11" fillId="2" borderId="0" xfId="2" quotePrefix="1" applyFont="1" applyFill="1"/>
    <xf numFmtId="0" fontId="13" fillId="2" borderId="0" xfId="2" applyFont="1" applyFill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2" borderId="6" xfId="2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2" applyFont="1" applyFill="1" applyBorder="1" applyAlignment="1"/>
    <xf numFmtId="0" fontId="12" fillId="2" borderId="0" xfId="2" applyFont="1" applyFill="1" applyAlignment="1">
      <alignment horizontal="center"/>
    </xf>
    <xf numFmtId="0" fontId="30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3" fontId="13" fillId="2" borderId="6" xfId="2" applyNumberFormat="1" applyFont="1" applyFill="1" applyBorder="1" applyAlignment="1">
      <alignment horizontal="center"/>
    </xf>
    <xf numFmtId="3" fontId="13" fillId="2" borderId="5" xfId="2" applyNumberFormat="1" applyFont="1" applyFill="1" applyBorder="1" applyAlignment="1">
      <alignment horizontal="center"/>
    </xf>
    <xf numFmtId="0" fontId="13" fillId="2" borderId="8" xfId="2" applyFont="1" applyFill="1" applyBorder="1" applyAlignment="1">
      <alignment horizontal="center"/>
    </xf>
    <xf numFmtId="0" fontId="13" fillId="2" borderId="5" xfId="2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13" fillId="2" borderId="6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ปกติ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2310" name="Text Box 17">
          <a:extLst>
            <a:ext uri="{FF2B5EF4-FFF2-40B4-BE49-F238E27FC236}">
              <a16:creationId xmlns:a16="http://schemas.microsoft.com/office/drawing/2014/main" id="{66E58F97-B8FD-4898-BF5D-B131B97F1208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53E29FB0-BCC8-4E72-A51E-72222E137A18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592568B2-75E2-4F40-AB2D-3A4E7C65E278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D58E8AC0-3EDC-48A1-B89A-543B27BD9428}"/>
            </a:ext>
          </a:extLst>
        </xdr:cNvPr>
        <xdr:cNvSpPr txBox="1">
          <a:spLocks noChangeArrowheads="1"/>
        </xdr:cNvSpPr>
      </xdr:nvSpPr>
      <xdr:spPr bwMode="auto">
        <a:xfrm>
          <a:off x="38100" y="3438525"/>
          <a:ext cx="866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488E3101-D6DB-46D1-8F54-66BE4F285337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40CE9AFC-7F16-4529-B2ED-73558A8F3626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2316" name="Text Box 36">
          <a:extLst>
            <a:ext uri="{FF2B5EF4-FFF2-40B4-BE49-F238E27FC236}">
              <a16:creationId xmlns:a16="http://schemas.microsoft.com/office/drawing/2014/main" id="{B83DD984-DE37-49D8-9055-5848576EF7CF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2317" name="Picture 11" descr="tra1.jpg">
          <a:extLst>
            <a:ext uri="{FF2B5EF4-FFF2-40B4-BE49-F238E27FC236}">
              <a16:creationId xmlns:a16="http://schemas.microsoft.com/office/drawing/2014/main" id="{12CF793F-B5DB-431C-A9E7-BFA125AD2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2318" name="Picture 12" descr="KTB_left_T_E.jpg">
          <a:extLst>
            <a:ext uri="{FF2B5EF4-FFF2-40B4-BE49-F238E27FC236}">
              <a16:creationId xmlns:a16="http://schemas.microsoft.com/office/drawing/2014/main" id="{ACBDCA57-379D-4747-B389-52EF30434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4331" name="Text Box 17">
          <a:extLst>
            <a:ext uri="{FF2B5EF4-FFF2-40B4-BE49-F238E27FC236}">
              <a16:creationId xmlns:a16="http://schemas.microsoft.com/office/drawing/2014/main" id="{2FFEDA2E-8399-43BB-A4E0-D46F6135C5BA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E1B9285C-6E4A-4AF3-AA3C-20708103D3B3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6C142914-56BF-4AA9-B708-7D10A7B55AE9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2C8F3505-C1A0-4DA9-A8EC-EC7723DBA476}"/>
            </a:ext>
          </a:extLst>
        </xdr:cNvPr>
        <xdr:cNvSpPr txBox="1">
          <a:spLocks noChangeArrowheads="1"/>
        </xdr:cNvSpPr>
      </xdr:nvSpPr>
      <xdr:spPr bwMode="auto">
        <a:xfrm>
          <a:off x="38100" y="3438525"/>
          <a:ext cx="866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3512EE55-031E-447A-9DAA-AD74A6E857D7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4336" name="Text Box 34">
          <a:extLst>
            <a:ext uri="{FF2B5EF4-FFF2-40B4-BE49-F238E27FC236}">
              <a16:creationId xmlns:a16="http://schemas.microsoft.com/office/drawing/2014/main" id="{6BC8BC8A-E111-4D17-97FA-1B8DC87EBBA2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4337" name="Text Box 36">
          <a:extLst>
            <a:ext uri="{FF2B5EF4-FFF2-40B4-BE49-F238E27FC236}">
              <a16:creationId xmlns:a16="http://schemas.microsoft.com/office/drawing/2014/main" id="{5675891C-4E0F-4D5B-8B5A-3BC00A1B58E2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4338" name="Picture 11" descr="tra1.jpg">
          <a:extLst>
            <a:ext uri="{FF2B5EF4-FFF2-40B4-BE49-F238E27FC236}">
              <a16:creationId xmlns:a16="http://schemas.microsoft.com/office/drawing/2014/main" id="{3AE668EA-4837-45A7-82E9-410059BAB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4339" name="Picture 12" descr="KTB_left_T_E.jpg">
          <a:extLst>
            <a:ext uri="{FF2B5EF4-FFF2-40B4-BE49-F238E27FC236}">
              <a16:creationId xmlns:a16="http://schemas.microsoft.com/office/drawing/2014/main" id="{35058803-8C9B-4B0B-ABE9-6F57C6AD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5346" name="Text Box 17">
          <a:extLst>
            <a:ext uri="{FF2B5EF4-FFF2-40B4-BE49-F238E27FC236}">
              <a16:creationId xmlns:a16="http://schemas.microsoft.com/office/drawing/2014/main" id="{017F8271-1982-4469-905D-030BAE4FB61B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62CC96F9-D226-4560-8FCA-B0DE9B82028F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58625824-9A4E-4E7D-A337-F59D9E5AE3A2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C137DA09-1823-444F-BEA7-FD808212A833}"/>
            </a:ext>
          </a:extLst>
        </xdr:cNvPr>
        <xdr:cNvSpPr txBox="1">
          <a:spLocks noChangeArrowheads="1"/>
        </xdr:cNvSpPr>
      </xdr:nvSpPr>
      <xdr:spPr bwMode="auto">
        <a:xfrm>
          <a:off x="38100" y="3438525"/>
          <a:ext cx="866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306866FF-262D-4F68-83AC-1ED03C18D62F}"/>
            </a:ext>
          </a:extLst>
        </xdr:cNvPr>
        <xdr:cNvSpPr txBox="1">
          <a:spLocks noChangeArrowheads="1"/>
        </xdr:cNvSpPr>
      </xdr:nvSpPr>
      <xdr:spPr bwMode="auto">
        <a:xfrm>
          <a:off x="609600" y="4210050"/>
          <a:ext cx="30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5351" name="Text Box 34">
          <a:extLst>
            <a:ext uri="{FF2B5EF4-FFF2-40B4-BE49-F238E27FC236}">
              <a16:creationId xmlns:a16="http://schemas.microsoft.com/office/drawing/2014/main" id="{A7C575FE-A381-451C-B145-72763E0E13AC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5352" name="Text Box 36">
          <a:extLst>
            <a:ext uri="{FF2B5EF4-FFF2-40B4-BE49-F238E27FC236}">
              <a16:creationId xmlns:a16="http://schemas.microsoft.com/office/drawing/2014/main" id="{4E945509-0DB3-45FE-A77D-AB9E22A4DC79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5353" name="Picture 11" descr="tra1.jpg">
          <a:extLst>
            <a:ext uri="{FF2B5EF4-FFF2-40B4-BE49-F238E27FC236}">
              <a16:creationId xmlns:a16="http://schemas.microsoft.com/office/drawing/2014/main" id="{2AAE0083-B09A-4678-B08F-6C99EA214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5354" name="Picture 12" descr="KTB_left_T_E.jpg">
          <a:extLst>
            <a:ext uri="{FF2B5EF4-FFF2-40B4-BE49-F238E27FC236}">
              <a16:creationId xmlns:a16="http://schemas.microsoft.com/office/drawing/2014/main" id="{1909216C-8B08-4448-AE5B-CD7563216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6361" name="Text Box 17">
          <a:extLst>
            <a:ext uri="{FF2B5EF4-FFF2-40B4-BE49-F238E27FC236}">
              <a16:creationId xmlns:a16="http://schemas.microsoft.com/office/drawing/2014/main" id="{23425AE8-0E7A-4990-85DB-8EADBF130B06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D5B38547-9726-4B17-B08D-3A4F749840F1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D08B749D-8105-4236-9C6C-C91BEE06D4E6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DD9E73A3-35B1-4C8F-B6B8-5E1D357B9914}"/>
            </a:ext>
          </a:extLst>
        </xdr:cNvPr>
        <xdr:cNvSpPr txBox="1">
          <a:spLocks noChangeArrowheads="1"/>
        </xdr:cNvSpPr>
      </xdr:nvSpPr>
      <xdr:spPr bwMode="auto">
        <a:xfrm>
          <a:off x="38100" y="54864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ABFB3D4A-D8D5-43F0-8973-EC04A6B0F171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6366" name="Text Box 34">
          <a:extLst>
            <a:ext uri="{FF2B5EF4-FFF2-40B4-BE49-F238E27FC236}">
              <a16:creationId xmlns:a16="http://schemas.microsoft.com/office/drawing/2014/main" id="{2D565E60-530A-44B4-9AD6-FFA3BC2DAF50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6367" name="Text Box 36">
          <a:extLst>
            <a:ext uri="{FF2B5EF4-FFF2-40B4-BE49-F238E27FC236}">
              <a16:creationId xmlns:a16="http://schemas.microsoft.com/office/drawing/2014/main" id="{4F8DD329-FAC8-4BDA-B83F-01AC42DA3443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6368" name="Picture 11" descr="tra1.jpg">
          <a:extLst>
            <a:ext uri="{FF2B5EF4-FFF2-40B4-BE49-F238E27FC236}">
              <a16:creationId xmlns:a16="http://schemas.microsoft.com/office/drawing/2014/main" id="{63D5F834-34C7-4829-BFF6-25D911A1F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6369" name="Picture 12" descr="KTB_left_T_E.jpg">
          <a:extLst>
            <a:ext uri="{FF2B5EF4-FFF2-40B4-BE49-F238E27FC236}">
              <a16:creationId xmlns:a16="http://schemas.microsoft.com/office/drawing/2014/main" id="{0491BF10-D3FC-467B-A353-7CDE635F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7376" name="Text Box 17">
          <a:extLst>
            <a:ext uri="{FF2B5EF4-FFF2-40B4-BE49-F238E27FC236}">
              <a16:creationId xmlns:a16="http://schemas.microsoft.com/office/drawing/2014/main" id="{F0BBB118-BEC5-4865-9DF9-6EBDFDC7067D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F4177669-18B3-45A0-B3EC-FA80C94CD973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B334C7F6-D25C-48DE-AC29-8F62A1E94BDE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08C9D085-E750-4E46-B5D1-128D8BC9D9CF}"/>
            </a:ext>
          </a:extLst>
        </xdr:cNvPr>
        <xdr:cNvSpPr txBox="1">
          <a:spLocks noChangeArrowheads="1"/>
        </xdr:cNvSpPr>
      </xdr:nvSpPr>
      <xdr:spPr bwMode="auto">
        <a:xfrm>
          <a:off x="38100" y="54864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ECFE01FD-124D-4BFF-B177-C20B9C50E792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7381" name="Text Box 34">
          <a:extLst>
            <a:ext uri="{FF2B5EF4-FFF2-40B4-BE49-F238E27FC236}">
              <a16:creationId xmlns:a16="http://schemas.microsoft.com/office/drawing/2014/main" id="{10B3926E-95D0-4595-B441-8E3CEE326D15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7382" name="Text Box 36">
          <a:extLst>
            <a:ext uri="{FF2B5EF4-FFF2-40B4-BE49-F238E27FC236}">
              <a16:creationId xmlns:a16="http://schemas.microsoft.com/office/drawing/2014/main" id="{125DC197-3A3B-432F-B09F-43F9D46B0EAB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7383" name="Picture 11" descr="tra1.jpg">
          <a:extLst>
            <a:ext uri="{FF2B5EF4-FFF2-40B4-BE49-F238E27FC236}">
              <a16:creationId xmlns:a16="http://schemas.microsoft.com/office/drawing/2014/main" id="{CD606786-0FE3-4C45-BED6-A9A6F616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7384" name="Picture 12" descr="KTB_left_T_E.jpg">
          <a:extLst>
            <a:ext uri="{FF2B5EF4-FFF2-40B4-BE49-F238E27FC236}">
              <a16:creationId xmlns:a16="http://schemas.microsoft.com/office/drawing/2014/main" id="{B94321C3-D000-4556-BB42-D702C674A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8391" name="Text Box 17">
          <a:extLst>
            <a:ext uri="{FF2B5EF4-FFF2-40B4-BE49-F238E27FC236}">
              <a16:creationId xmlns:a16="http://schemas.microsoft.com/office/drawing/2014/main" id="{01FC0306-E620-4223-A99A-2A2AB01BFAC7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B33E576-14F6-4F76-A4F9-DEF805450E06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7A06343E-7722-4F61-8149-FD44DA401548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7EE0847C-95FE-4130-BA1D-A38AD75248BA}"/>
            </a:ext>
          </a:extLst>
        </xdr:cNvPr>
        <xdr:cNvSpPr txBox="1">
          <a:spLocks noChangeArrowheads="1"/>
        </xdr:cNvSpPr>
      </xdr:nvSpPr>
      <xdr:spPr bwMode="auto">
        <a:xfrm>
          <a:off x="38100" y="54864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9FE52B79-5EF0-4714-A2F6-FE3C49D321A0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8396" name="Text Box 34">
          <a:extLst>
            <a:ext uri="{FF2B5EF4-FFF2-40B4-BE49-F238E27FC236}">
              <a16:creationId xmlns:a16="http://schemas.microsoft.com/office/drawing/2014/main" id="{8428768E-BE74-4CAC-9B1B-137462E0C98A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8397" name="Text Box 36">
          <a:extLst>
            <a:ext uri="{FF2B5EF4-FFF2-40B4-BE49-F238E27FC236}">
              <a16:creationId xmlns:a16="http://schemas.microsoft.com/office/drawing/2014/main" id="{84B9A3A2-78EE-4DE8-8241-89B119D3FF34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8398" name="Picture 11" descr="tra1.jpg">
          <a:extLst>
            <a:ext uri="{FF2B5EF4-FFF2-40B4-BE49-F238E27FC236}">
              <a16:creationId xmlns:a16="http://schemas.microsoft.com/office/drawing/2014/main" id="{0507A949-1F16-4CD4-AACC-DDB939325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8399" name="Picture 12" descr="KTB_left_T_E.jpg">
          <a:extLst>
            <a:ext uri="{FF2B5EF4-FFF2-40B4-BE49-F238E27FC236}">
              <a16:creationId xmlns:a16="http://schemas.microsoft.com/office/drawing/2014/main" id="{EB7A5741-E651-47F1-87A7-D4D39213D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9415" name="Text Box 17">
          <a:extLst>
            <a:ext uri="{FF2B5EF4-FFF2-40B4-BE49-F238E27FC236}">
              <a16:creationId xmlns:a16="http://schemas.microsoft.com/office/drawing/2014/main" id="{392D341F-19E8-418F-911F-B041FE0C799F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D36C7C24-3C01-4F60-B5EC-20720C41209A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02318254-B1D2-4C37-A71A-DFFCF6CD2E59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1CA571E8-06E8-40E7-B072-9592ECF78811}"/>
            </a:ext>
          </a:extLst>
        </xdr:cNvPr>
        <xdr:cNvSpPr txBox="1">
          <a:spLocks noChangeArrowheads="1"/>
        </xdr:cNvSpPr>
      </xdr:nvSpPr>
      <xdr:spPr bwMode="auto">
        <a:xfrm>
          <a:off x="38100" y="54864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79DA192-656B-4611-B47B-D344ABEC3D31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9420" name="Text Box 34">
          <a:extLst>
            <a:ext uri="{FF2B5EF4-FFF2-40B4-BE49-F238E27FC236}">
              <a16:creationId xmlns:a16="http://schemas.microsoft.com/office/drawing/2014/main" id="{27A9218D-836A-4032-9F6B-3F8CAFC63EDB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9421" name="Text Box 36">
          <a:extLst>
            <a:ext uri="{FF2B5EF4-FFF2-40B4-BE49-F238E27FC236}">
              <a16:creationId xmlns:a16="http://schemas.microsoft.com/office/drawing/2014/main" id="{471508F0-AF52-4284-A6A0-8D5CE0EA1BF7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9422" name="Picture 11" descr="tra1.jpg">
          <a:extLst>
            <a:ext uri="{FF2B5EF4-FFF2-40B4-BE49-F238E27FC236}">
              <a16:creationId xmlns:a16="http://schemas.microsoft.com/office/drawing/2014/main" id="{6A205035-D3C0-48BC-BCDF-E43985BBF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9423" name="Picture 12" descr="KTB_left_T_E.jpg">
          <a:extLst>
            <a:ext uri="{FF2B5EF4-FFF2-40B4-BE49-F238E27FC236}">
              <a16:creationId xmlns:a16="http://schemas.microsoft.com/office/drawing/2014/main" id="{FF702964-CD04-48F2-8010-B0A267610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10439" name="Text Box 17">
          <a:extLst>
            <a:ext uri="{FF2B5EF4-FFF2-40B4-BE49-F238E27FC236}">
              <a16:creationId xmlns:a16="http://schemas.microsoft.com/office/drawing/2014/main" id="{F5AB657C-77BF-4E59-87FC-2D361471390A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8EFA6A6A-379B-4468-AFE9-A1F4ABC078F5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1)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3732C0FE-6DBA-4BAE-A322-0EAE9966049D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(หมายเลขอ้างอิง 2)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1</xdr:col>
      <xdr:colOff>295275</xdr:colOff>
      <xdr:row>22</xdr:row>
      <xdr:rowOff>57150</xdr:rowOff>
    </xdr:to>
    <xdr:sp macro="" textlink="">
      <xdr:nvSpPr>
        <xdr:cNvPr id="5" name="Text Box 21">
          <a:extLst>
            <a:ext uri="{FF2B5EF4-FFF2-40B4-BE49-F238E27FC236}">
              <a16:creationId xmlns:a16="http://schemas.microsoft.com/office/drawing/2014/main" id="{4B46EB8B-D36C-4EAC-AE0E-78429F566BA1}"/>
            </a:ext>
          </a:extLst>
        </xdr:cNvPr>
        <xdr:cNvSpPr txBox="1">
          <a:spLocks noChangeArrowheads="1"/>
        </xdr:cNvSpPr>
      </xdr:nvSpPr>
      <xdr:spPr bwMode="auto">
        <a:xfrm>
          <a:off x="38100" y="54864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27432" rIns="0" bIns="0" anchor="t" upright="1"/>
        <a:lstStyle/>
        <a:p>
          <a:pPr marL="0" marR="0" indent="0" algn="l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+mn-lt"/>
              <a:ea typeface="+mn-ea"/>
              <a:cs typeface="+mn-cs"/>
              <a:sym typeface="Wingdings 2"/>
            </a:rPr>
            <a:t></a:t>
          </a:r>
          <a:endParaRPr lang="en-US" sz="1000">
            <a:latin typeface="+mn-lt"/>
            <a:ea typeface="+mn-ea"/>
            <a:cs typeface="+mn-cs"/>
          </a:endParaRPr>
        </a:p>
        <a:p>
          <a:pPr algn="l" rtl="1">
            <a:lnSpc>
              <a:spcPts val="1700"/>
            </a:lnSpc>
            <a:defRPr sz="1000"/>
          </a:pPr>
          <a:endParaRPr lang="th-TH" sz="1600" b="0" i="0" strike="noStrike">
            <a:solidFill>
              <a:srgbClr val="000000"/>
            </a:solidFill>
            <a:latin typeface="Wingdings 2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47625</xdr:colOff>
      <xdr:row>26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D2AE7DD8-FE5B-4409-BBE4-7029A935EAD6}"/>
            </a:ext>
          </a:extLst>
        </xdr:cNvPr>
        <xdr:cNvSpPr txBox="1">
          <a:spLocks noChangeArrowheads="1"/>
        </xdr:cNvSpPr>
      </xdr:nvSpPr>
      <xdr:spPr bwMode="auto">
        <a:xfrm>
          <a:off x="133350" y="6619875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1">
            <a:defRPr sz="1000"/>
          </a:pPr>
          <a:r>
            <a:rPr lang="th-TH" sz="1300" b="0" i="0" strike="noStrike">
              <a:solidFill>
                <a:srgbClr val="FF0000"/>
              </a:solidFill>
              <a:latin typeface="Angsana New"/>
              <a:cs typeface="Angsana New"/>
            </a:rPr>
            <a:t>(ชื่อลูกค้า)</a:t>
          </a:r>
        </a:p>
      </xdr:txBody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4</xdr:col>
      <xdr:colOff>28575</xdr:colOff>
      <xdr:row>8</xdr:row>
      <xdr:rowOff>66675</xdr:rowOff>
    </xdr:to>
    <xdr:sp macro="" textlink="">
      <xdr:nvSpPr>
        <xdr:cNvPr id="10444" name="Text Box 34">
          <a:extLst>
            <a:ext uri="{FF2B5EF4-FFF2-40B4-BE49-F238E27FC236}">
              <a16:creationId xmlns:a16="http://schemas.microsoft.com/office/drawing/2014/main" id="{1E95388E-71D0-4B92-B065-F2CBDC3CEE0D}"/>
            </a:ext>
          </a:extLst>
        </xdr:cNvPr>
        <xdr:cNvSpPr txBox="1">
          <a:spLocks noChangeArrowheads="1"/>
        </xdr:cNvSpPr>
      </xdr:nvSpPr>
      <xdr:spPr bwMode="auto">
        <a:xfrm>
          <a:off x="885825" y="2085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4</xdr:col>
      <xdr:colOff>28575</xdr:colOff>
      <xdr:row>29</xdr:row>
      <xdr:rowOff>66675</xdr:rowOff>
    </xdr:to>
    <xdr:sp macro="" textlink="">
      <xdr:nvSpPr>
        <xdr:cNvPr id="10445" name="Text Box 36">
          <a:extLst>
            <a:ext uri="{FF2B5EF4-FFF2-40B4-BE49-F238E27FC236}">
              <a16:creationId xmlns:a16="http://schemas.microsoft.com/office/drawing/2014/main" id="{F4294BA7-5D27-46A8-AF5D-E131875EB500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228600</xdr:colOff>
      <xdr:row>4</xdr:row>
      <xdr:rowOff>9525</xdr:rowOff>
    </xdr:to>
    <xdr:pic>
      <xdr:nvPicPr>
        <xdr:cNvPr id="10446" name="Picture 11" descr="tra1.jpg">
          <a:extLst>
            <a:ext uri="{FF2B5EF4-FFF2-40B4-BE49-F238E27FC236}">
              <a16:creationId xmlns:a16="http://schemas.microsoft.com/office/drawing/2014/main" id="{87D54D88-D3ED-46A2-B0A2-BC526B0D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22</xdr:row>
      <xdr:rowOff>104775</xdr:rowOff>
    </xdr:from>
    <xdr:to>
      <xdr:col>20</xdr:col>
      <xdr:colOff>200025</xdr:colOff>
      <xdr:row>24</xdr:row>
      <xdr:rowOff>66675</xdr:rowOff>
    </xdr:to>
    <xdr:pic>
      <xdr:nvPicPr>
        <xdr:cNvPr id="10447" name="Picture 12" descr="KTB_left_T_E.jpg">
          <a:extLst>
            <a:ext uri="{FF2B5EF4-FFF2-40B4-BE49-F238E27FC236}">
              <a16:creationId xmlns:a16="http://schemas.microsoft.com/office/drawing/2014/main" id="{2010E80F-E72A-4900-A071-06A597A04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4"/>
        <a:stretch>
          <a:fillRect/>
        </a:stretch>
      </xdr:blipFill>
      <xdr:spPr bwMode="auto">
        <a:xfrm>
          <a:off x="4857750" y="5705475"/>
          <a:ext cx="409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topLeftCell="A99" workbookViewId="0">
      <selection activeCell="A107" sqref="A107"/>
    </sheetView>
  </sheetViews>
  <sheetFormatPr defaultRowHeight="21.75" x14ac:dyDescent="0.5"/>
  <cols>
    <col min="1" max="1" width="41.5703125" customWidth="1"/>
    <col min="2" max="2" width="8.85546875" bestFit="1" customWidth="1"/>
    <col min="3" max="3" width="32.28515625" bestFit="1" customWidth="1"/>
    <col min="4" max="4" width="8.85546875" bestFit="1" customWidth="1"/>
  </cols>
  <sheetData>
    <row r="1" spans="1:4" ht="23.25" x14ac:dyDescent="0.5">
      <c r="A1" s="106" t="s">
        <v>0</v>
      </c>
      <c r="B1" s="106"/>
      <c r="C1" s="106"/>
      <c r="D1" s="106"/>
    </row>
    <row r="2" spans="1:4" ht="23.25" x14ac:dyDescent="0.5">
      <c r="A2" s="106" t="s">
        <v>1</v>
      </c>
      <c r="B2" s="106"/>
      <c r="C2" s="106"/>
      <c r="D2" s="106"/>
    </row>
    <row r="3" spans="1:4" ht="23.25" x14ac:dyDescent="0.5">
      <c r="A3" s="101"/>
      <c r="B3" s="101"/>
      <c r="C3" s="101"/>
      <c r="D3" s="101"/>
    </row>
    <row r="4" spans="1:4" ht="23.25" x14ac:dyDescent="0.5">
      <c r="A4" s="102" t="s">
        <v>2</v>
      </c>
      <c r="B4" s="2" t="s">
        <v>3</v>
      </c>
      <c r="C4" s="102" t="s">
        <v>4</v>
      </c>
      <c r="D4" s="2" t="s">
        <v>3</v>
      </c>
    </row>
    <row r="5" spans="1:4" ht="23.25" x14ac:dyDescent="0.5">
      <c r="A5" s="103"/>
      <c r="B5" s="3" t="s">
        <v>5</v>
      </c>
      <c r="C5" s="103"/>
      <c r="D5" s="3" t="s">
        <v>5</v>
      </c>
    </row>
    <row r="6" spans="1:4" ht="23.25" x14ac:dyDescent="0.5">
      <c r="A6" s="4" t="s">
        <v>6</v>
      </c>
      <c r="B6" s="6">
        <v>35000</v>
      </c>
      <c r="C6" s="1" t="s">
        <v>7</v>
      </c>
      <c r="D6" s="13">
        <v>35000</v>
      </c>
    </row>
    <row r="7" spans="1:4" ht="23.25" x14ac:dyDescent="0.5">
      <c r="A7" s="4" t="s">
        <v>8</v>
      </c>
      <c r="B7" s="15">
        <v>2500</v>
      </c>
      <c r="C7" s="1" t="s">
        <v>9</v>
      </c>
      <c r="D7" s="6">
        <v>300</v>
      </c>
    </row>
    <row r="8" spans="1:4" ht="23.25" x14ac:dyDescent="0.5">
      <c r="A8" s="4" t="s">
        <v>10</v>
      </c>
      <c r="B8" s="5">
        <v>1500</v>
      </c>
      <c r="C8" s="4" t="s">
        <v>11</v>
      </c>
      <c r="D8" s="6">
        <v>1000</v>
      </c>
    </row>
    <row r="9" spans="1:4" ht="23.25" x14ac:dyDescent="0.5">
      <c r="A9" s="4" t="s">
        <v>12</v>
      </c>
      <c r="B9" s="6">
        <v>200</v>
      </c>
      <c r="C9" s="1"/>
      <c r="D9" s="6"/>
    </row>
    <row r="10" spans="1:4" ht="23.25" x14ac:dyDescent="0.5">
      <c r="A10" s="4" t="s">
        <v>13</v>
      </c>
      <c r="B10" s="6">
        <v>300</v>
      </c>
      <c r="C10" s="1"/>
      <c r="D10" s="6"/>
    </row>
    <row r="11" spans="1:4" ht="23.25" x14ac:dyDescent="0.5">
      <c r="A11" s="4" t="s">
        <v>14</v>
      </c>
      <c r="B11" s="6">
        <v>1000</v>
      </c>
      <c r="C11" s="1"/>
      <c r="D11" s="6"/>
    </row>
    <row r="12" spans="1:4" ht="23.25" x14ac:dyDescent="0.5">
      <c r="A12" s="7" t="s">
        <v>15</v>
      </c>
      <c r="B12" s="6">
        <v>3360</v>
      </c>
      <c r="C12" s="16"/>
      <c r="D12" s="6"/>
    </row>
    <row r="13" spans="1:4" ht="23.25" x14ac:dyDescent="0.5">
      <c r="A13" s="7" t="s">
        <v>16</v>
      </c>
      <c r="B13" s="6">
        <v>1500</v>
      </c>
      <c r="C13" s="16"/>
      <c r="D13" s="6"/>
    </row>
    <row r="14" spans="1:4" ht="23.25" x14ac:dyDescent="0.5">
      <c r="A14" s="8" t="s">
        <v>17</v>
      </c>
      <c r="B14" s="10">
        <f>SUM(B6:B13)</f>
        <v>45360</v>
      </c>
      <c r="C14" s="9"/>
      <c r="D14" s="10">
        <f>SUM(D6:D13)</f>
        <v>36300</v>
      </c>
    </row>
    <row r="15" spans="1:4" ht="23.25" x14ac:dyDescent="0.5">
      <c r="A15" s="1"/>
      <c r="B15" s="12"/>
      <c r="C15" s="1"/>
      <c r="D15" s="12"/>
    </row>
    <row r="16" spans="1:4" ht="23.25" customHeight="1" x14ac:dyDescent="0.5">
      <c r="A16" s="105" t="s">
        <v>18</v>
      </c>
      <c r="B16" s="105"/>
      <c r="C16" s="105"/>
      <c r="D16" s="105"/>
    </row>
    <row r="17" spans="1:4" ht="23.25" customHeight="1" x14ac:dyDescent="0.5">
      <c r="A17" s="104" t="s">
        <v>1</v>
      </c>
      <c r="B17" s="104"/>
      <c r="C17" s="104"/>
      <c r="D17" s="104"/>
    </row>
    <row r="18" spans="1:4" ht="23.25" x14ac:dyDescent="0.5">
      <c r="A18" s="102" t="s">
        <v>19</v>
      </c>
      <c r="B18" s="2" t="s">
        <v>3</v>
      </c>
      <c r="C18" s="102" t="s">
        <v>20</v>
      </c>
      <c r="D18" s="2" t="s">
        <v>3</v>
      </c>
    </row>
    <row r="19" spans="1:4" ht="23.25" x14ac:dyDescent="0.5">
      <c r="A19" s="103"/>
      <c r="B19" s="3" t="s">
        <v>5</v>
      </c>
      <c r="C19" s="103"/>
      <c r="D19" s="3" t="s">
        <v>5</v>
      </c>
    </row>
    <row r="20" spans="1:4" ht="23.25" x14ac:dyDescent="0.5">
      <c r="A20" s="4" t="s">
        <v>6</v>
      </c>
      <c r="B20" s="6">
        <v>40000</v>
      </c>
      <c r="C20" s="1" t="s">
        <v>7</v>
      </c>
      <c r="D20" s="13">
        <v>40000</v>
      </c>
    </row>
    <row r="21" spans="1:4" ht="23.25" x14ac:dyDescent="0.5">
      <c r="A21" s="4" t="s">
        <v>8</v>
      </c>
      <c r="B21" s="15">
        <v>2500</v>
      </c>
      <c r="C21" s="1" t="s">
        <v>9</v>
      </c>
      <c r="D21" s="6">
        <v>300</v>
      </c>
    </row>
    <row r="22" spans="1:4" ht="23.25" x14ac:dyDescent="0.5">
      <c r="A22" s="4" t="s">
        <v>10</v>
      </c>
      <c r="B22" s="5">
        <v>1500</v>
      </c>
      <c r="C22" s="4" t="s">
        <v>11</v>
      </c>
      <c r="D22" s="6">
        <v>1000</v>
      </c>
    </row>
    <row r="23" spans="1:4" ht="23.25" x14ac:dyDescent="0.5">
      <c r="A23" s="4" t="s">
        <v>12</v>
      </c>
      <c r="B23" s="6">
        <v>200</v>
      </c>
      <c r="C23" s="1"/>
      <c r="D23" s="6"/>
    </row>
    <row r="24" spans="1:4" ht="23.25" x14ac:dyDescent="0.5">
      <c r="A24" s="4" t="s">
        <v>13</v>
      </c>
      <c r="B24" s="6">
        <v>300</v>
      </c>
      <c r="C24" s="1"/>
      <c r="D24" s="6"/>
    </row>
    <row r="25" spans="1:4" ht="23.25" x14ac:dyDescent="0.5">
      <c r="A25" s="4" t="s">
        <v>14</v>
      </c>
      <c r="B25" s="6">
        <v>1000</v>
      </c>
      <c r="C25" s="1"/>
      <c r="D25" s="6"/>
    </row>
    <row r="26" spans="1:4" ht="23.25" x14ac:dyDescent="0.5">
      <c r="A26" s="7" t="s">
        <v>15</v>
      </c>
      <c r="B26" s="6">
        <v>3360</v>
      </c>
      <c r="C26" s="1"/>
      <c r="D26" s="6"/>
    </row>
    <row r="27" spans="1:4" ht="23.25" x14ac:dyDescent="0.5">
      <c r="A27" s="7" t="s">
        <v>16</v>
      </c>
      <c r="B27" s="6">
        <v>1500</v>
      </c>
      <c r="C27" s="1"/>
      <c r="D27" s="6"/>
    </row>
    <row r="28" spans="1:4" ht="23.25" x14ac:dyDescent="0.5">
      <c r="A28" s="8" t="s">
        <v>17</v>
      </c>
      <c r="B28" s="10">
        <f>SUM(B20:B27)</f>
        <v>50360</v>
      </c>
      <c r="C28" s="9"/>
      <c r="D28" s="10">
        <f>SUM(D20:D27)</f>
        <v>41300</v>
      </c>
    </row>
    <row r="29" spans="1:4" ht="23.25" x14ac:dyDescent="0.5">
      <c r="A29" s="1"/>
      <c r="B29" s="12"/>
      <c r="C29" s="1"/>
      <c r="D29" s="12"/>
    </row>
    <row r="30" spans="1:4" ht="23.25" x14ac:dyDescent="0.5">
      <c r="A30" s="14" t="s">
        <v>21</v>
      </c>
      <c r="B30" s="12"/>
      <c r="C30" s="1"/>
      <c r="D30" s="12"/>
    </row>
    <row r="31" spans="1:4" ht="23.25" x14ac:dyDescent="0.5">
      <c r="A31" s="1" t="s">
        <v>22</v>
      </c>
      <c r="B31" s="12"/>
      <c r="C31" s="1"/>
      <c r="D31" s="12"/>
    </row>
    <row r="32" spans="1:4" ht="23.25" x14ac:dyDescent="0.5">
      <c r="A32" s="1" t="s">
        <v>23</v>
      </c>
      <c r="B32" s="12"/>
      <c r="C32" s="1"/>
      <c r="D32" s="12"/>
    </row>
    <row r="33" spans="1:4" ht="23.25" x14ac:dyDescent="0.5">
      <c r="A33" s="1"/>
      <c r="B33" s="12"/>
      <c r="C33" s="1"/>
      <c r="D33" s="12"/>
    </row>
    <row r="34" spans="1:4" ht="23.25" x14ac:dyDescent="0.5">
      <c r="A34" s="1"/>
      <c r="B34" s="12"/>
      <c r="C34" s="1"/>
      <c r="D34" s="12"/>
    </row>
    <row r="35" spans="1:4" ht="23.25" x14ac:dyDescent="0.5">
      <c r="A35" s="106" t="s">
        <v>24</v>
      </c>
      <c r="B35" s="106"/>
      <c r="C35" s="106"/>
      <c r="D35" s="106"/>
    </row>
    <row r="36" spans="1:4" ht="23.25" x14ac:dyDescent="0.5">
      <c r="A36" s="106" t="s">
        <v>25</v>
      </c>
      <c r="B36" s="106"/>
      <c r="C36" s="106"/>
      <c r="D36" s="106"/>
    </row>
    <row r="37" spans="1:4" ht="23.25" x14ac:dyDescent="0.5">
      <c r="A37" s="102" t="s">
        <v>2</v>
      </c>
      <c r="B37" s="2" t="s">
        <v>3</v>
      </c>
      <c r="C37" s="102" t="s">
        <v>4</v>
      </c>
      <c r="D37" s="2" t="s">
        <v>3</v>
      </c>
    </row>
    <row r="38" spans="1:4" ht="23.25" x14ac:dyDescent="0.5">
      <c r="A38" s="103"/>
      <c r="B38" s="3" t="s">
        <v>5</v>
      </c>
      <c r="C38" s="103"/>
      <c r="D38" s="3" t="s">
        <v>5</v>
      </c>
    </row>
    <row r="39" spans="1:4" ht="23.25" x14ac:dyDescent="0.5">
      <c r="A39" s="4" t="s">
        <v>6</v>
      </c>
      <c r="B39" s="6">
        <v>35000</v>
      </c>
      <c r="C39" s="1" t="s">
        <v>7</v>
      </c>
      <c r="D39" s="13">
        <v>35000</v>
      </c>
    </row>
    <row r="40" spans="1:4" ht="23.25" x14ac:dyDescent="0.5">
      <c r="A40" s="4" t="s">
        <v>8</v>
      </c>
      <c r="B40" s="15">
        <v>2500</v>
      </c>
      <c r="C40" s="1" t="s">
        <v>9</v>
      </c>
      <c r="D40" s="6">
        <v>300</v>
      </c>
    </row>
    <row r="41" spans="1:4" ht="23.25" x14ac:dyDescent="0.5">
      <c r="A41" s="4" t="s">
        <v>10</v>
      </c>
      <c r="B41" s="5">
        <v>1500</v>
      </c>
      <c r="C41" s="7"/>
      <c r="D41" s="6"/>
    </row>
    <row r="42" spans="1:4" ht="23.25" x14ac:dyDescent="0.5">
      <c r="A42" s="4" t="s">
        <v>12</v>
      </c>
      <c r="B42" s="6">
        <v>200</v>
      </c>
      <c r="C42" s="7"/>
      <c r="D42" s="6"/>
    </row>
    <row r="43" spans="1:4" ht="23.25" x14ac:dyDescent="0.5">
      <c r="A43" s="4" t="s">
        <v>13</v>
      </c>
      <c r="B43" s="6">
        <v>300</v>
      </c>
      <c r="C43" s="7"/>
      <c r="D43" s="6"/>
    </row>
    <row r="44" spans="1:4" ht="23.25" x14ac:dyDescent="0.5">
      <c r="A44" s="7" t="s">
        <v>26</v>
      </c>
      <c r="B44" s="6">
        <v>3360</v>
      </c>
      <c r="C44" s="1"/>
      <c r="D44" s="6"/>
    </row>
    <row r="45" spans="1:4" ht="23.25" x14ac:dyDescent="0.5">
      <c r="A45" s="7" t="s">
        <v>27</v>
      </c>
      <c r="B45" s="6">
        <v>1500</v>
      </c>
      <c r="C45" s="1"/>
      <c r="D45" s="6"/>
    </row>
    <row r="46" spans="1:4" ht="23.25" x14ac:dyDescent="0.5">
      <c r="A46" s="7"/>
      <c r="B46" s="6"/>
      <c r="C46" s="1"/>
      <c r="D46" s="6"/>
    </row>
    <row r="47" spans="1:4" ht="23.25" x14ac:dyDescent="0.5">
      <c r="A47" s="8" t="s">
        <v>17</v>
      </c>
      <c r="B47" s="10">
        <f>SUM(B39:B46)</f>
        <v>44360</v>
      </c>
      <c r="C47" s="9"/>
      <c r="D47" s="10">
        <f>SUM(D39:D46)</f>
        <v>35300</v>
      </c>
    </row>
    <row r="48" spans="1:4" ht="23.25" x14ac:dyDescent="0.5">
      <c r="A48" s="1"/>
      <c r="B48" s="11"/>
      <c r="C48" s="1"/>
      <c r="D48" s="12"/>
    </row>
    <row r="49" spans="1:4" ht="23.25" x14ac:dyDescent="0.5">
      <c r="A49" s="102" t="s">
        <v>19</v>
      </c>
      <c r="B49" s="2" t="s">
        <v>3</v>
      </c>
      <c r="C49" s="102" t="s">
        <v>20</v>
      </c>
      <c r="D49" s="2" t="s">
        <v>3</v>
      </c>
    </row>
    <row r="50" spans="1:4" ht="23.25" x14ac:dyDescent="0.5">
      <c r="A50" s="103"/>
      <c r="B50" s="3" t="s">
        <v>5</v>
      </c>
      <c r="C50" s="103"/>
      <c r="D50" s="3" t="s">
        <v>5</v>
      </c>
    </row>
    <row r="51" spans="1:4" ht="23.25" x14ac:dyDescent="0.5">
      <c r="A51" s="4" t="s">
        <v>6</v>
      </c>
      <c r="B51" s="6">
        <v>40000</v>
      </c>
      <c r="C51" s="1" t="s">
        <v>7</v>
      </c>
      <c r="D51" s="13">
        <v>40000</v>
      </c>
    </row>
    <row r="52" spans="1:4" ht="23.25" x14ac:dyDescent="0.5">
      <c r="A52" s="4" t="s">
        <v>8</v>
      </c>
      <c r="B52" s="15">
        <v>2500</v>
      </c>
      <c r="C52" s="1" t="s">
        <v>9</v>
      </c>
      <c r="D52" s="6">
        <v>300</v>
      </c>
    </row>
    <row r="53" spans="1:4" ht="23.25" x14ac:dyDescent="0.5">
      <c r="A53" s="4" t="s">
        <v>10</v>
      </c>
      <c r="B53" s="5">
        <v>1500</v>
      </c>
      <c r="C53" s="7"/>
      <c r="D53" s="6"/>
    </row>
    <row r="54" spans="1:4" ht="23.25" x14ac:dyDescent="0.5">
      <c r="A54" s="4" t="s">
        <v>12</v>
      </c>
      <c r="B54" s="6">
        <v>200</v>
      </c>
      <c r="C54" s="7"/>
      <c r="D54" s="6"/>
    </row>
    <row r="55" spans="1:4" ht="23.25" x14ac:dyDescent="0.5">
      <c r="A55" s="4" t="s">
        <v>13</v>
      </c>
      <c r="B55" s="6">
        <v>300</v>
      </c>
      <c r="C55" s="1"/>
      <c r="D55" s="6"/>
    </row>
    <row r="56" spans="1:4" ht="23.25" x14ac:dyDescent="0.5">
      <c r="A56" s="7" t="s">
        <v>26</v>
      </c>
      <c r="B56" s="6">
        <v>3360</v>
      </c>
      <c r="C56" s="1"/>
      <c r="D56" s="6"/>
    </row>
    <row r="57" spans="1:4" ht="23.25" x14ac:dyDescent="0.5">
      <c r="A57" s="7" t="s">
        <v>27</v>
      </c>
      <c r="B57" s="6">
        <v>1500</v>
      </c>
      <c r="C57" s="1"/>
      <c r="D57" s="6"/>
    </row>
    <row r="58" spans="1:4" ht="23.25" x14ac:dyDescent="0.5">
      <c r="A58" s="8" t="s">
        <v>17</v>
      </c>
      <c r="B58" s="10">
        <f>SUM(B51:B57)</f>
        <v>49360</v>
      </c>
      <c r="C58" s="9"/>
      <c r="D58" s="10">
        <f>SUM(D51:D57)</f>
        <v>40300</v>
      </c>
    </row>
    <row r="60" spans="1:4" ht="23.25" x14ac:dyDescent="0.5">
      <c r="A60" s="14" t="s">
        <v>21</v>
      </c>
      <c r="B60" s="12"/>
      <c r="C60" s="1"/>
      <c r="D60" s="12"/>
    </row>
    <row r="61" spans="1:4" ht="23.25" x14ac:dyDescent="0.5">
      <c r="A61" s="1" t="s">
        <v>74</v>
      </c>
      <c r="B61" s="12"/>
      <c r="C61" s="1"/>
      <c r="D61" s="12"/>
    </row>
    <row r="62" spans="1:4" ht="23.25" x14ac:dyDescent="0.5">
      <c r="A62" s="1" t="s">
        <v>75</v>
      </c>
    </row>
    <row r="66" spans="1:4" ht="23.25" x14ac:dyDescent="0.5">
      <c r="A66" s="1"/>
      <c r="B66" s="12"/>
      <c r="C66" s="1"/>
      <c r="D66" s="12"/>
    </row>
    <row r="67" spans="1:4" ht="23.25" x14ac:dyDescent="0.5">
      <c r="A67" s="106" t="s">
        <v>28</v>
      </c>
      <c r="B67" s="106"/>
      <c r="C67" s="106"/>
      <c r="D67" s="106"/>
    </row>
    <row r="68" spans="1:4" ht="23.25" x14ac:dyDescent="0.5">
      <c r="A68" s="106" t="s">
        <v>25</v>
      </c>
      <c r="B68" s="106"/>
      <c r="C68" s="106"/>
      <c r="D68" s="106"/>
    </row>
    <row r="69" spans="1:4" ht="23.25" x14ac:dyDescent="0.5">
      <c r="A69" s="102" t="s">
        <v>2</v>
      </c>
      <c r="B69" s="2" t="s">
        <v>3</v>
      </c>
      <c r="C69" s="102" t="s">
        <v>4</v>
      </c>
      <c r="D69" s="2" t="s">
        <v>3</v>
      </c>
    </row>
    <row r="70" spans="1:4" ht="23.25" x14ac:dyDescent="0.5">
      <c r="A70" s="103"/>
      <c r="B70" s="3" t="s">
        <v>5</v>
      </c>
      <c r="C70" s="103"/>
      <c r="D70" s="3" t="s">
        <v>5</v>
      </c>
    </row>
    <row r="71" spans="1:4" ht="23.25" x14ac:dyDescent="0.5">
      <c r="A71" s="4" t="s">
        <v>6</v>
      </c>
      <c r="B71" s="6">
        <v>35000</v>
      </c>
      <c r="C71" s="1" t="s">
        <v>7</v>
      </c>
      <c r="D71" s="13">
        <v>35000</v>
      </c>
    </row>
    <row r="72" spans="1:4" ht="23.25" x14ac:dyDescent="0.5">
      <c r="A72" s="4" t="s">
        <v>8</v>
      </c>
      <c r="B72" s="15">
        <v>2500</v>
      </c>
      <c r="C72" s="1" t="s">
        <v>9</v>
      </c>
      <c r="D72" s="6">
        <v>300</v>
      </c>
    </row>
    <row r="73" spans="1:4" ht="23.25" x14ac:dyDescent="0.5">
      <c r="A73" s="4" t="s">
        <v>10</v>
      </c>
      <c r="B73" s="5">
        <v>1500</v>
      </c>
      <c r="C73" s="7" t="s">
        <v>29</v>
      </c>
      <c r="D73" s="6">
        <v>1750</v>
      </c>
    </row>
    <row r="74" spans="1:4" ht="23.25" x14ac:dyDescent="0.5">
      <c r="A74" s="4" t="s">
        <v>12</v>
      </c>
      <c r="B74" s="6">
        <v>200</v>
      </c>
      <c r="C74" s="7"/>
      <c r="D74" s="6"/>
    </row>
    <row r="75" spans="1:4" ht="23.25" x14ac:dyDescent="0.5">
      <c r="A75" s="4" t="s">
        <v>13</v>
      </c>
      <c r="B75" s="6">
        <v>300</v>
      </c>
      <c r="C75" s="7"/>
      <c r="D75" s="6"/>
    </row>
    <row r="76" spans="1:4" ht="23.25" x14ac:dyDescent="0.5">
      <c r="A76" s="7" t="s">
        <v>26</v>
      </c>
      <c r="B76" s="6">
        <v>3360</v>
      </c>
      <c r="C76" s="1"/>
      <c r="D76" s="6"/>
    </row>
    <row r="77" spans="1:4" ht="23.25" x14ac:dyDescent="0.5">
      <c r="A77" s="7" t="s">
        <v>27</v>
      </c>
      <c r="B77" s="6">
        <v>1500</v>
      </c>
      <c r="C77" s="1"/>
      <c r="D77" s="6"/>
    </row>
    <row r="78" spans="1:4" ht="23.25" x14ac:dyDescent="0.5">
      <c r="A78" s="7" t="s">
        <v>30</v>
      </c>
      <c r="B78" s="6">
        <v>1750</v>
      </c>
      <c r="C78" s="1"/>
      <c r="D78" s="6"/>
    </row>
    <row r="79" spans="1:4" ht="23.25" x14ac:dyDescent="0.5">
      <c r="A79" s="7"/>
      <c r="B79" s="6"/>
      <c r="C79" s="1"/>
      <c r="D79" s="6"/>
    </row>
    <row r="80" spans="1:4" ht="23.25" x14ac:dyDescent="0.5">
      <c r="A80" s="8" t="s">
        <v>17</v>
      </c>
      <c r="B80" s="10">
        <f>SUM(B71:B79)</f>
        <v>46110</v>
      </c>
      <c r="C80" s="9"/>
      <c r="D80" s="10">
        <f>SUM(D71:D79)</f>
        <v>37050</v>
      </c>
    </row>
    <row r="81" spans="1:4" ht="23.25" x14ac:dyDescent="0.5">
      <c r="A81" s="1"/>
      <c r="B81" s="11"/>
      <c r="C81" s="1"/>
      <c r="D81" s="12"/>
    </row>
    <row r="82" spans="1:4" ht="23.25" x14ac:dyDescent="0.5">
      <c r="A82" s="102" t="s">
        <v>19</v>
      </c>
      <c r="B82" s="2" t="s">
        <v>3</v>
      </c>
      <c r="C82" s="102" t="s">
        <v>20</v>
      </c>
      <c r="D82" s="2" t="s">
        <v>3</v>
      </c>
    </row>
    <row r="83" spans="1:4" ht="23.25" x14ac:dyDescent="0.5">
      <c r="A83" s="103"/>
      <c r="B83" s="3" t="s">
        <v>5</v>
      </c>
      <c r="C83" s="103"/>
      <c r="D83" s="3" t="s">
        <v>5</v>
      </c>
    </row>
    <row r="84" spans="1:4" ht="23.25" x14ac:dyDescent="0.5">
      <c r="A84" s="4" t="s">
        <v>6</v>
      </c>
      <c r="B84" s="6">
        <v>40000</v>
      </c>
      <c r="C84" s="1" t="s">
        <v>7</v>
      </c>
      <c r="D84" s="13">
        <v>40000</v>
      </c>
    </row>
    <row r="85" spans="1:4" ht="23.25" x14ac:dyDescent="0.5">
      <c r="A85" s="4" t="s">
        <v>8</v>
      </c>
      <c r="B85" s="15">
        <v>2500</v>
      </c>
      <c r="C85" s="1" t="s">
        <v>9</v>
      </c>
      <c r="D85" s="6">
        <v>300</v>
      </c>
    </row>
    <row r="86" spans="1:4" ht="23.25" x14ac:dyDescent="0.5">
      <c r="A86" s="4" t="s">
        <v>10</v>
      </c>
      <c r="B86" s="5">
        <v>1500</v>
      </c>
      <c r="C86" s="7" t="s">
        <v>29</v>
      </c>
      <c r="D86" s="6">
        <v>1900</v>
      </c>
    </row>
    <row r="87" spans="1:4" ht="23.25" x14ac:dyDescent="0.5">
      <c r="A87" s="4" t="s">
        <v>12</v>
      </c>
      <c r="B87" s="6">
        <v>200</v>
      </c>
      <c r="C87" s="7"/>
      <c r="D87" s="6"/>
    </row>
    <row r="88" spans="1:4" ht="23.25" x14ac:dyDescent="0.5">
      <c r="A88" s="4" t="s">
        <v>13</v>
      </c>
      <c r="B88" s="6">
        <v>300</v>
      </c>
      <c r="C88" s="1"/>
      <c r="D88" s="6"/>
    </row>
    <row r="89" spans="1:4" ht="23.25" x14ac:dyDescent="0.5">
      <c r="A89" s="7" t="s">
        <v>26</v>
      </c>
      <c r="B89" s="6">
        <v>3360</v>
      </c>
      <c r="C89" s="1"/>
      <c r="D89" s="6"/>
    </row>
    <row r="90" spans="1:4" ht="23.25" x14ac:dyDescent="0.5">
      <c r="A90" s="7" t="s">
        <v>27</v>
      </c>
      <c r="B90" s="6">
        <v>1500</v>
      </c>
      <c r="C90" s="1"/>
      <c r="D90" s="6"/>
    </row>
    <row r="91" spans="1:4" ht="23.25" x14ac:dyDescent="0.5">
      <c r="A91" s="7" t="s">
        <v>30</v>
      </c>
      <c r="B91" s="6">
        <v>1900</v>
      </c>
      <c r="C91" s="1"/>
      <c r="D91" s="6"/>
    </row>
    <row r="92" spans="1:4" ht="23.25" x14ac:dyDescent="0.5">
      <c r="A92" s="8" t="s">
        <v>17</v>
      </c>
      <c r="B92" s="10">
        <f>SUM(B84:B91)</f>
        <v>51260</v>
      </c>
      <c r="C92" s="9"/>
      <c r="D92" s="10">
        <f>SUM(D84:D91)</f>
        <v>42200</v>
      </c>
    </row>
    <row r="94" spans="1:4" ht="23.25" x14ac:dyDescent="0.5">
      <c r="A94" s="14" t="s">
        <v>21</v>
      </c>
      <c r="B94" s="12"/>
      <c r="C94" s="1"/>
      <c r="D94" s="12"/>
    </row>
    <row r="95" spans="1:4" ht="23.25" x14ac:dyDescent="0.5">
      <c r="A95" s="1" t="s">
        <v>74</v>
      </c>
      <c r="B95" s="12"/>
      <c r="C95" s="1"/>
      <c r="D95" s="12"/>
    </row>
    <row r="96" spans="1:4" ht="23.25" x14ac:dyDescent="0.5">
      <c r="A96" s="1" t="s">
        <v>76</v>
      </c>
    </row>
  </sheetData>
  <mergeCells count="20">
    <mergeCell ref="A82:A83"/>
    <mergeCell ref="C82:C83"/>
    <mergeCell ref="A67:D67"/>
    <mergeCell ref="A68:D68"/>
    <mergeCell ref="A69:A70"/>
    <mergeCell ref="C69:C70"/>
    <mergeCell ref="A37:A38"/>
    <mergeCell ref="C37:C38"/>
    <mergeCell ref="A49:A50"/>
    <mergeCell ref="C49:C50"/>
    <mergeCell ref="A35:D35"/>
    <mergeCell ref="A36:D36"/>
    <mergeCell ref="A18:A19"/>
    <mergeCell ref="C18:C19"/>
    <mergeCell ref="A17:D17"/>
    <mergeCell ref="A16:D16"/>
    <mergeCell ref="A1:D1"/>
    <mergeCell ref="A2:D2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workbookViewId="0">
      <selection activeCell="AF11" sqref="AF11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39500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3"/>
      <c r="X14" s="43"/>
      <c r="Y14" s="43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76"/>
      <c r="O15" s="76" t="s">
        <v>41</v>
      </c>
      <c r="P15" s="76"/>
      <c r="Q15" s="76"/>
      <c r="R15" s="76"/>
      <c r="S15" s="76"/>
      <c r="T15" s="76"/>
      <c r="U15" s="76"/>
      <c r="V15" s="76"/>
      <c r="W15" s="76"/>
      <c r="X15" s="76"/>
      <c r="Y15" s="43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57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39500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6:AC6"/>
    <mergeCell ref="B5:AB5"/>
    <mergeCell ref="F25:G25"/>
    <mergeCell ref="B16:AB16"/>
    <mergeCell ref="Q13:S13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topLeftCell="A10" workbookViewId="0">
      <selection activeCell="AH25" sqref="AH25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35300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3"/>
      <c r="X14" s="43"/>
      <c r="Y14" s="43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76"/>
      <c r="O15" s="116" t="str">
        <f>"( "&amp;BAHTTEXT(Q13)&amp;" )"</f>
        <v>( สามหมื่นห้าพันสามร้อยบาทถ้วน )</v>
      </c>
      <c r="P15" s="116"/>
      <c r="Q15" s="116"/>
      <c r="R15" s="116"/>
      <c r="S15" s="116"/>
      <c r="T15" s="116"/>
      <c r="U15" s="116"/>
      <c r="V15" s="116"/>
      <c r="W15" s="116"/>
      <c r="X15" s="116"/>
      <c r="Y15" s="43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113" t="str">
        <f>"( "&amp;BAHTTEXT(W38)&amp;" )"</f>
        <v>( สามหมื่นห้าพันสามร้อยบาทถ้วน )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51"/>
      <c r="V38" s="50"/>
      <c r="W38" s="112">
        <v>35300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10">
    <mergeCell ref="C42:D42"/>
    <mergeCell ref="E42:H42"/>
    <mergeCell ref="B6:AC6"/>
    <mergeCell ref="B5:AB5"/>
    <mergeCell ref="F25:G25"/>
    <mergeCell ref="B16:AB16"/>
    <mergeCell ref="Q13:S13"/>
    <mergeCell ref="W38:Y38"/>
    <mergeCell ref="E38:T38"/>
    <mergeCell ref="O15:X15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2"/>
  <sheetViews>
    <sheetView topLeftCell="A10" workbookViewId="0">
      <selection activeCell="AH22" sqref="AH22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41250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98"/>
      <c r="O14" s="98"/>
      <c r="P14" s="98"/>
      <c r="Q14" s="98"/>
      <c r="R14" s="98"/>
      <c r="S14" s="98"/>
      <c r="T14" s="98"/>
      <c r="U14" s="98"/>
      <c r="V14" s="99"/>
      <c r="W14" s="98"/>
      <c r="X14" s="98"/>
      <c r="Y14" s="98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100"/>
      <c r="O15" s="100" t="s">
        <v>62</v>
      </c>
      <c r="P15" s="100"/>
      <c r="Q15" s="100"/>
      <c r="R15" s="100"/>
      <c r="S15" s="100"/>
      <c r="T15" s="100"/>
      <c r="U15" s="100"/>
      <c r="V15" s="100"/>
      <c r="W15" s="100"/>
      <c r="X15" s="100"/>
      <c r="Y15" s="98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63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41250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6:AC6"/>
    <mergeCell ref="B5:AB5"/>
    <mergeCell ref="F25:G25"/>
    <mergeCell ref="B16:AB16"/>
    <mergeCell ref="Q13:S13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2"/>
  <sheetViews>
    <sheetView topLeftCell="A19" workbookViewId="0">
      <selection activeCell="AM19" sqref="AM19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37050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98"/>
      <c r="O14" s="98"/>
      <c r="P14" s="98"/>
      <c r="Q14" s="98"/>
      <c r="R14" s="98"/>
      <c r="S14" s="98"/>
      <c r="T14" s="98"/>
      <c r="U14" s="98"/>
      <c r="V14" s="99"/>
      <c r="W14" s="98"/>
      <c r="X14" s="98"/>
      <c r="Y14" s="98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100"/>
      <c r="O15" s="100" t="s">
        <v>64</v>
      </c>
      <c r="P15" s="100"/>
      <c r="Q15" s="100"/>
      <c r="R15" s="100"/>
      <c r="S15" s="100"/>
      <c r="T15" s="100"/>
      <c r="U15" s="100"/>
      <c r="V15" s="100"/>
      <c r="W15" s="100"/>
      <c r="X15" s="100"/>
      <c r="Y15" s="98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65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37050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5:AB5"/>
    <mergeCell ref="B6:AC6"/>
    <mergeCell ref="Q13:S13"/>
    <mergeCell ref="B16:AB16"/>
    <mergeCell ref="F25:G25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42"/>
  <sheetViews>
    <sheetView topLeftCell="A10" workbookViewId="0">
      <selection activeCell="AL24" sqref="AL24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44500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3"/>
      <c r="X14" s="43"/>
      <c r="Y14" s="43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76"/>
      <c r="O15" s="76" t="s">
        <v>66</v>
      </c>
      <c r="P15" s="76"/>
      <c r="Q15" s="76"/>
      <c r="R15" s="76"/>
      <c r="S15" s="76"/>
      <c r="T15" s="76"/>
      <c r="U15" s="76"/>
      <c r="V15" s="76"/>
      <c r="W15" s="76"/>
      <c r="X15" s="76"/>
      <c r="Y15" s="43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67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44500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5:AB5"/>
    <mergeCell ref="B6:AC6"/>
    <mergeCell ref="Q13:S13"/>
    <mergeCell ref="B16:AB16"/>
    <mergeCell ref="F25:G25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2"/>
  <sheetViews>
    <sheetView topLeftCell="A28" workbookViewId="0">
      <selection activeCell="AK24" sqref="AK24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40300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3"/>
      <c r="X14" s="43"/>
      <c r="Y14" s="43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76"/>
      <c r="O15" s="76" t="s">
        <v>68</v>
      </c>
      <c r="P15" s="76"/>
      <c r="Q15" s="76"/>
      <c r="R15" s="76"/>
      <c r="S15" s="76"/>
      <c r="T15" s="76"/>
      <c r="U15" s="76"/>
      <c r="V15" s="76"/>
      <c r="W15" s="76"/>
      <c r="X15" s="76"/>
      <c r="Y15" s="43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69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40300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5:AB5"/>
    <mergeCell ref="B6:AC6"/>
    <mergeCell ref="Q13:S13"/>
    <mergeCell ref="B16:AB16"/>
    <mergeCell ref="F25:G25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topLeftCell="A19" workbookViewId="0">
      <selection activeCell="AL26" sqref="AL26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46400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98"/>
      <c r="O14" s="98"/>
      <c r="P14" s="98"/>
      <c r="Q14" s="98"/>
      <c r="R14" s="98"/>
      <c r="S14" s="98"/>
      <c r="T14" s="98"/>
      <c r="U14" s="98"/>
      <c r="V14" s="99"/>
      <c r="W14" s="98"/>
      <c r="X14" s="98"/>
      <c r="Y14" s="98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100"/>
      <c r="O15" s="100" t="s">
        <v>70</v>
      </c>
      <c r="P15" s="100"/>
      <c r="Q15" s="100"/>
      <c r="R15" s="100"/>
      <c r="S15" s="100"/>
      <c r="T15" s="100"/>
      <c r="U15" s="100"/>
      <c r="V15" s="100"/>
      <c r="W15" s="100"/>
      <c r="X15" s="100"/>
      <c r="Y15" s="98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71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46400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5:AB5"/>
    <mergeCell ref="B6:AC6"/>
    <mergeCell ref="Q13:S13"/>
    <mergeCell ref="B16:AB16"/>
    <mergeCell ref="F25:G25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2"/>
  <sheetViews>
    <sheetView tabSelected="1" topLeftCell="A13" workbookViewId="0">
      <selection activeCell="AI10" sqref="AI10"/>
    </sheetView>
  </sheetViews>
  <sheetFormatPr defaultRowHeight="14.25" x14ac:dyDescent="0.3"/>
  <cols>
    <col min="1" max="1" width="2" style="24" customWidth="1"/>
    <col min="2" max="2" width="5.28515625" style="22" customWidth="1"/>
    <col min="3" max="3" width="3.42578125" style="22" customWidth="1"/>
    <col min="4" max="4" width="3.28515625" style="22" customWidth="1"/>
    <col min="5" max="5" width="4.85546875" style="23" customWidth="1"/>
    <col min="6" max="6" width="4.28515625" style="22" customWidth="1"/>
    <col min="7" max="7" width="3.85546875" style="22" customWidth="1"/>
    <col min="8" max="8" width="4.28515625" style="22" customWidth="1"/>
    <col min="9" max="9" width="3.7109375" style="22" customWidth="1"/>
    <col min="10" max="10" width="3.85546875" style="22" customWidth="1"/>
    <col min="11" max="25" width="3.7109375" style="22" customWidth="1"/>
    <col min="26" max="26" width="3.7109375" style="21" customWidth="1"/>
    <col min="27" max="27" width="5.7109375" style="20" hidden="1" customWidth="1"/>
    <col min="28" max="28" width="4.28515625" style="19" hidden="1" customWidth="1"/>
    <col min="29" max="29" width="3.28515625" style="18" hidden="1" customWidth="1"/>
    <col min="30" max="16384" width="9.140625" style="17"/>
  </cols>
  <sheetData>
    <row r="1" spans="1:30" ht="15" x14ac:dyDescent="0.35">
      <c r="AA1" s="96"/>
      <c r="AB1" s="27"/>
      <c r="AC1" s="26"/>
    </row>
    <row r="2" spans="1:30" ht="21" x14ac:dyDescent="0.45">
      <c r="B2" s="97"/>
      <c r="V2" s="69" t="s">
        <v>31</v>
      </c>
      <c r="AA2" s="96"/>
      <c r="AB2" s="27"/>
      <c r="AC2" s="26"/>
    </row>
    <row r="3" spans="1:30" ht="15" x14ac:dyDescent="0.35">
      <c r="AA3" s="96"/>
      <c r="AB3" s="27"/>
      <c r="AC3" s="26"/>
    </row>
    <row r="4" spans="1:30" ht="43.5" customHeight="1" x14ac:dyDescent="0.45">
      <c r="V4" s="69"/>
      <c r="AA4" s="27"/>
      <c r="AB4" s="27"/>
      <c r="AC4" s="26"/>
    </row>
    <row r="5" spans="1:30" ht="25.5" customHeight="1" x14ac:dyDescent="0.55000000000000004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95"/>
    </row>
    <row r="6" spans="1:30" ht="21" customHeight="1" x14ac:dyDescent="0.55000000000000004">
      <c r="B6" s="108" t="s">
        <v>33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30" s="68" customFormat="1" ht="23.25" x14ac:dyDescent="0.5">
      <c r="A7" s="72"/>
      <c r="B7" s="45" t="s">
        <v>34</v>
      </c>
      <c r="C7" s="45"/>
      <c r="D7" s="43"/>
      <c r="E7" s="43"/>
      <c r="F7" s="43"/>
      <c r="G7" s="4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43"/>
      <c r="X7" s="43"/>
      <c r="Y7" s="43"/>
      <c r="Z7" s="43"/>
      <c r="AA7" s="47"/>
      <c r="AB7" s="47"/>
      <c r="AC7" s="47"/>
      <c r="AD7" s="17"/>
    </row>
    <row r="8" spans="1:30" s="68" customFormat="1" ht="10.5" customHeight="1" x14ac:dyDescent="0.5">
      <c r="A8" s="72"/>
      <c r="B8" s="45"/>
      <c r="C8" s="45"/>
      <c r="D8" s="45"/>
      <c r="E8" s="43"/>
      <c r="F8" s="43"/>
      <c r="G8" s="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3"/>
      <c r="X8" s="43"/>
      <c r="Y8" s="45"/>
      <c r="Z8" s="22"/>
      <c r="AA8" s="27"/>
      <c r="AB8" s="42"/>
      <c r="AC8" s="47"/>
    </row>
    <row r="9" spans="1:30" s="70" customFormat="1" ht="23.25" x14ac:dyDescent="0.5">
      <c r="A9" s="75"/>
      <c r="B9" s="36" t="s">
        <v>35</v>
      </c>
      <c r="C9" s="36"/>
      <c r="D9" s="36"/>
      <c r="E9" s="36"/>
      <c r="F9" s="36"/>
      <c r="G9" s="36"/>
      <c r="H9" s="36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73"/>
      <c r="X9" s="42"/>
      <c r="Y9" s="42"/>
      <c r="Z9" s="53"/>
      <c r="AA9" s="68"/>
    </row>
    <row r="10" spans="1:30" s="68" customFormat="1" ht="12" customHeight="1" x14ac:dyDescent="0.5">
      <c r="A10" s="72"/>
      <c r="B10" s="45"/>
      <c r="C10" s="45"/>
      <c r="D10" s="45"/>
      <c r="E10" s="43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71"/>
      <c r="AB10" s="42"/>
      <c r="AC10" s="47"/>
      <c r="AD10" s="70"/>
    </row>
    <row r="11" spans="1:30" s="38" customFormat="1" ht="23.25" customHeight="1" x14ac:dyDescent="0.5">
      <c r="A11" s="44"/>
      <c r="B11" s="69" t="s">
        <v>36</v>
      </c>
      <c r="C11" s="43"/>
      <c r="D11" s="43"/>
      <c r="E11" s="43"/>
      <c r="F11" s="43"/>
      <c r="G11" s="43"/>
      <c r="H11" s="43"/>
      <c r="I11" s="36" t="s">
        <v>37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53"/>
      <c r="AB11" s="53"/>
      <c r="AC11" s="53"/>
      <c r="AD11" s="68"/>
    </row>
    <row r="12" spans="1:30" s="38" customFormat="1" ht="21.75" customHeight="1" x14ac:dyDescent="0.5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60"/>
      <c r="AA12" s="48"/>
      <c r="AB12" s="47"/>
      <c r="AC12" s="47"/>
    </row>
    <row r="13" spans="1:30" s="38" customFormat="1" ht="24.75" customHeight="1" x14ac:dyDescent="0.5">
      <c r="A13" s="44"/>
      <c r="B13" s="45"/>
      <c r="C13" s="43"/>
      <c r="D13" s="43"/>
      <c r="E13" s="43"/>
      <c r="F13" s="43"/>
      <c r="G13" s="43"/>
      <c r="H13" s="43"/>
      <c r="I13" s="43" t="s">
        <v>38</v>
      </c>
      <c r="J13" s="43"/>
      <c r="K13" s="43"/>
      <c r="L13" s="43"/>
      <c r="M13" s="43"/>
      <c r="N13" s="76"/>
      <c r="O13" s="76"/>
      <c r="P13" s="76"/>
      <c r="Q13" s="111">
        <v>42200</v>
      </c>
      <c r="R13" s="111"/>
      <c r="S13" s="111"/>
      <c r="T13" s="76"/>
      <c r="U13" s="76"/>
      <c r="V13" s="94"/>
      <c r="W13" s="76"/>
      <c r="X13" s="76"/>
      <c r="Y13" s="43" t="s">
        <v>39</v>
      </c>
      <c r="Z13" s="44"/>
      <c r="AA13" s="42"/>
      <c r="AB13" s="42"/>
      <c r="AC13" s="42"/>
    </row>
    <row r="14" spans="1:30" s="38" customFormat="1" ht="7.5" customHeight="1" x14ac:dyDescent="0.5">
      <c r="A14" s="44"/>
      <c r="B14" s="4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98"/>
      <c r="O14" s="98"/>
      <c r="P14" s="98"/>
      <c r="Q14" s="98"/>
      <c r="R14" s="98"/>
      <c r="S14" s="98"/>
      <c r="T14" s="98"/>
      <c r="U14" s="98"/>
      <c r="V14" s="99"/>
      <c r="W14" s="98"/>
      <c r="X14" s="98"/>
      <c r="Y14" s="98"/>
      <c r="Z14" s="43"/>
      <c r="AA14" s="42"/>
      <c r="AB14" s="42"/>
      <c r="AC14" s="42"/>
    </row>
    <row r="15" spans="1:30" s="38" customFormat="1" ht="21" customHeight="1" x14ac:dyDescent="0.5">
      <c r="A15" s="44"/>
      <c r="B15" s="43"/>
      <c r="C15" s="43"/>
      <c r="D15" s="43"/>
      <c r="E15" s="43"/>
      <c r="F15" s="43"/>
      <c r="G15" s="43"/>
      <c r="H15" s="43"/>
      <c r="I15" s="43" t="s">
        <v>40</v>
      </c>
      <c r="J15" s="43"/>
      <c r="K15" s="43"/>
      <c r="L15" s="43"/>
      <c r="M15" s="43"/>
      <c r="N15" s="100"/>
      <c r="O15" s="100" t="s">
        <v>72</v>
      </c>
      <c r="P15" s="100"/>
      <c r="Q15" s="100"/>
      <c r="R15" s="100"/>
      <c r="S15" s="100"/>
      <c r="T15" s="100"/>
      <c r="U15" s="100"/>
      <c r="V15" s="100"/>
      <c r="W15" s="100"/>
      <c r="X15" s="100"/>
      <c r="Y15" s="98" t="s">
        <v>39</v>
      </c>
      <c r="Z15" s="44"/>
      <c r="AA15" s="48"/>
      <c r="AB15" s="47"/>
      <c r="AC15" s="47"/>
    </row>
    <row r="16" spans="1:30" s="68" customFormat="1" ht="18" customHeight="1" x14ac:dyDescent="0.5">
      <c r="A16" s="72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93"/>
      <c r="AD16" s="38"/>
    </row>
    <row r="17" spans="1:30" s="68" customFormat="1" ht="20.25" customHeight="1" x14ac:dyDescent="0.5">
      <c r="A17" s="72"/>
      <c r="B17" s="45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42</v>
      </c>
      <c r="O17" s="92"/>
      <c r="P17" s="91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47"/>
      <c r="AB17" s="47"/>
      <c r="AC17" s="47"/>
    </row>
    <row r="18" spans="1:30" s="68" customFormat="1" ht="20.25" customHeight="1" x14ac:dyDescent="0.5">
      <c r="A18" s="72"/>
      <c r="B18" s="45" t="s">
        <v>43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2"/>
      <c r="P18" s="91"/>
      <c r="Q18" s="43"/>
      <c r="R18" s="90"/>
      <c r="S18" s="90"/>
      <c r="T18" s="90"/>
      <c r="U18" s="90"/>
      <c r="V18" s="90"/>
      <c r="W18" s="90"/>
      <c r="X18" s="90"/>
      <c r="Y18" s="90"/>
      <c r="Z18" s="90"/>
      <c r="AA18" s="47"/>
      <c r="AB18" s="47"/>
      <c r="AC18" s="47"/>
    </row>
    <row r="19" spans="1:30" s="83" customFormat="1" ht="21.75" customHeight="1" x14ac:dyDescent="0.5">
      <c r="A19" s="86"/>
      <c r="B19" s="89" t="s">
        <v>44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88"/>
      <c r="P19" s="87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84"/>
      <c r="AB19" s="84"/>
      <c r="AC19" s="84"/>
      <c r="AD19" s="68"/>
    </row>
    <row r="20" spans="1:30" s="83" customFormat="1" ht="20.25" customHeight="1" x14ac:dyDescent="0.5">
      <c r="A20" s="86"/>
      <c r="B20" s="89" t="s">
        <v>45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7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84"/>
      <c r="AB20" s="84"/>
      <c r="AC20" s="84"/>
    </row>
    <row r="21" spans="1:30" s="83" customFormat="1" ht="20.25" customHeight="1" x14ac:dyDescent="0.5">
      <c r="A21" s="86"/>
      <c r="B21" s="89" t="s">
        <v>46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8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84"/>
      <c r="AB21" s="84"/>
      <c r="AC21" s="84"/>
    </row>
    <row r="22" spans="1:30" s="83" customFormat="1" ht="12" customHeight="1" x14ac:dyDescent="0.5">
      <c r="A22" s="86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85"/>
      <c r="AB22" s="85"/>
      <c r="AC22" s="84"/>
    </row>
    <row r="23" spans="1:30" s="68" customFormat="1" ht="10.5" customHeight="1" x14ac:dyDescent="0.5">
      <c r="A23" s="7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7"/>
      <c r="AB23" s="47"/>
      <c r="AC23" s="47"/>
      <c r="AD23" s="83"/>
    </row>
    <row r="24" spans="1:30" s="70" customFormat="1" ht="23.25" x14ac:dyDescent="0.5">
      <c r="A24" s="75"/>
      <c r="B24" s="45" t="s">
        <v>47</v>
      </c>
      <c r="C24" s="69"/>
      <c r="D24" s="69"/>
      <c r="E24" s="36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5"/>
      <c r="V24" s="69" t="s">
        <v>48</v>
      </c>
      <c r="W24" s="69"/>
      <c r="X24" s="73"/>
      <c r="Y24" s="73"/>
      <c r="Z24" s="75"/>
      <c r="AA24" s="42"/>
      <c r="AB24" s="82"/>
      <c r="AC24" s="53"/>
      <c r="AD24" s="68"/>
    </row>
    <row r="25" spans="1:30" s="70" customFormat="1" ht="27" customHeight="1" x14ac:dyDescent="0.55000000000000004">
      <c r="A25" s="75"/>
      <c r="B25" s="81" t="s">
        <v>49</v>
      </c>
      <c r="C25" s="81"/>
      <c r="D25" s="81"/>
      <c r="E25" s="80"/>
      <c r="F25" s="109">
        <v>8758</v>
      </c>
      <c r="G25" s="109"/>
      <c r="H25" s="79"/>
      <c r="I25" s="69"/>
      <c r="J25" s="69"/>
      <c r="K25" s="69"/>
      <c r="L25" s="69"/>
      <c r="M25" s="69"/>
      <c r="N25" s="69"/>
      <c r="O25" s="69"/>
      <c r="P25" s="36"/>
      <c r="Q25" s="36"/>
      <c r="R25" s="69"/>
      <c r="S25" s="69"/>
      <c r="T25" s="69" t="s">
        <v>50</v>
      </c>
      <c r="U25" s="78"/>
      <c r="V25" s="78"/>
      <c r="W25" s="78"/>
      <c r="X25" s="78"/>
      <c r="Y25" s="78"/>
      <c r="Z25" s="78"/>
      <c r="AA25" s="77"/>
      <c r="AB25" s="77"/>
      <c r="AC25" s="53"/>
    </row>
    <row r="26" spans="1:30" s="70" customFormat="1" ht="19.5" customHeight="1" x14ac:dyDescent="0.45">
      <c r="A26" s="75"/>
      <c r="B26" s="69" t="s">
        <v>51</v>
      </c>
      <c r="C26" s="69"/>
      <c r="D26" s="69"/>
      <c r="E26" s="36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 t="s">
        <v>52</v>
      </c>
      <c r="U26" s="78"/>
      <c r="V26" s="78"/>
      <c r="W26" s="78"/>
      <c r="X26" s="78"/>
      <c r="Y26" s="78"/>
      <c r="Z26" s="78"/>
      <c r="AA26" s="77"/>
      <c r="AB26" s="77"/>
      <c r="AC26" s="53"/>
    </row>
    <row r="27" spans="1:30" s="70" customFormat="1" ht="6" customHeight="1" x14ac:dyDescent="0.45">
      <c r="A27" s="75"/>
      <c r="B27" s="69"/>
      <c r="C27" s="69"/>
      <c r="D27" s="69"/>
      <c r="E27" s="36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6"/>
      <c r="V27" s="36"/>
      <c r="W27" s="36"/>
      <c r="X27" s="36"/>
      <c r="Y27" s="36"/>
      <c r="Z27" s="36"/>
      <c r="AA27" s="77"/>
      <c r="AB27" s="77"/>
      <c r="AC27" s="53"/>
    </row>
    <row r="28" spans="1:30" s="68" customFormat="1" ht="21" customHeight="1" x14ac:dyDescent="0.5">
      <c r="A28" s="72"/>
      <c r="B28" s="45" t="s">
        <v>34</v>
      </c>
      <c r="C28" s="45"/>
      <c r="D28" s="43"/>
      <c r="E28" s="43"/>
      <c r="F28" s="43"/>
      <c r="G28" s="43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43"/>
      <c r="V28" s="43"/>
      <c r="W28" s="43"/>
      <c r="X28" s="43"/>
      <c r="Y28" s="43"/>
      <c r="Z28" s="43"/>
      <c r="AA28" s="47"/>
      <c r="AB28" s="47"/>
      <c r="AC28" s="47"/>
      <c r="AD28" s="70"/>
    </row>
    <row r="29" spans="1:30" s="68" customFormat="1" ht="10.5" customHeight="1" x14ac:dyDescent="0.5">
      <c r="A29" s="72"/>
      <c r="B29" s="45"/>
      <c r="C29" s="45"/>
      <c r="D29" s="45"/>
      <c r="E29" s="4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2"/>
      <c r="AA29" s="27"/>
      <c r="AB29" s="42"/>
      <c r="AC29" s="47"/>
    </row>
    <row r="30" spans="1:30" s="70" customFormat="1" ht="23.25" x14ac:dyDescent="0.5">
      <c r="A30" s="75"/>
      <c r="B30" s="36" t="s">
        <v>35</v>
      </c>
      <c r="C30" s="36"/>
      <c r="D30" s="36"/>
      <c r="E30" s="36"/>
      <c r="F30" s="36"/>
      <c r="G30" s="36"/>
      <c r="H30" s="36"/>
      <c r="I30" s="74"/>
      <c r="J30" s="74"/>
      <c r="K30" s="74"/>
      <c r="L30" s="74"/>
      <c r="M30" s="74"/>
      <c r="N30" s="36"/>
      <c r="O30" s="36"/>
      <c r="P30" s="36"/>
      <c r="Q30" s="36"/>
      <c r="R30" s="36"/>
      <c r="S30" s="36"/>
      <c r="T30" s="36"/>
      <c r="U30" s="36"/>
      <c r="V30" s="36"/>
      <c r="W30" s="73"/>
      <c r="X30" s="42"/>
      <c r="Y30" s="42"/>
      <c r="Z30" s="53"/>
      <c r="AA30" s="68"/>
    </row>
    <row r="31" spans="1:30" s="68" customFormat="1" ht="9" customHeight="1" x14ac:dyDescent="0.5">
      <c r="A31" s="72"/>
      <c r="B31" s="45"/>
      <c r="C31" s="45"/>
      <c r="D31" s="45"/>
      <c r="E31" s="43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71"/>
      <c r="AB31" s="42"/>
      <c r="AC31" s="47"/>
      <c r="AD31" s="70"/>
    </row>
    <row r="32" spans="1:30" s="38" customFormat="1" ht="23.25" customHeight="1" x14ac:dyDescent="0.5">
      <c r="A32" s="44"/>
      <c r="B32" s="69" t="s">
        <v>36</v>
      </c>
      <c r="C32" s="43"/>
      <c r="D32" s="43"/>
      <c r="E32" s="43"/>
      <c r="F32" s="43"/>
      <c r="G32" s="43"/>
      <c r="H32" s="43"/>
      <c r="I32" s="36" t="s">
        <v>37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53"/>
      <c r="AB32" s="53"/>
      <c r="AC32" s="53"/>
      <c r="AD32" s="68"/>
    </row>
    <row r="33" spans="1:30" s="38" customFormat="1" ht="16.5" customHeight="1" x14ac:dyDescent="0.5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60"/>
      <c r="AA33" s="48"/>
      <c r="AB33" s="47"/>
      <c r="AC33" s="47"/>
    </row>
    <row r="34" spans="1:30" s="61" customFormat="1" ht="19.5" customHeight="1" x14ac:dyDescent="0.5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4"/>
      <c r="AA34" s="63"/>
      <c r="AB34" s="62"/>
      <c r="AC34" s="62"/>
      <c r="AD34" s="38"/>
    </row>
    <row r="35" spans="1:30" s="38" customFormat="1" ht="10.5" customHeight="1" x14ac:dyDescent="0.5">
      <c r="A35" s="44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60"/>
      <c r="AA35" s="48"/>
      <c r="AB35" s="47"/>
      <c r="AC35" s="47"/>
      <c r="AD35" s="61"/>
    </row>
    <row r="36" spans="1:30" s="38" customFormat="1" ht="9" customHeight="1" x14ac:dyDescent="0.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60"/>
      <c r="AA36" s="48"/>
      <c r="AB36" s="47"/>
      <c r="AC36" s="47"/>
    </row>
    <row r="37" spans="1:30" s="46" customFormat="1" ht="19.5" customHeight="1" x14ac:dyDescent="0.5">
      <c r="A37" s="59"/>
      <c r="B37" s="58" t="s">
        <v>53</v>
      </c>
      <c r="C37" s="36" t="s">
        <v>54</v>
      </c>
      <c r="D37" s="36"/>
      <c r="E37" s="56"/>
      <c r="F37" s="55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7"/>
      <c r="U37" s="56" t="s">
        <v>56</v>
      </c>
      <c r="V37" s="55"/>
      <c r="W37" s="55"/>
      <c r="X37" s="55"/>
      <c r="Y37" s="55"/>
      <c r="Z37" s="54"/>
      <c r="AA37" s="42"/>
      <c r="AB37" s="53"/>
      <c r="AC37" s="53"/>
      <c r="AD37" s="38"/>
    </row>
    <row r="38" spans="1:30" s="38" customFormat="1" ht="19.5" customHeight="1" x14ac:dyDescent="0.5">
      <c r="A38" s="44"/>
      <c r="B38" s="43"/>
      <c r="C38" s="43"/>
      <c r="D38" s="43"/>
      <c r="E38" s="51" t="s">
        <v>73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2"/>
      <c r="U38" s="51"/>
      <c r="V38" s="50"/>
      <c r="W38" s="112">
        <v>42200</v>
      </c>
      <c r="X38" s="112"/>
      <c r="Y38" s="112"/>
      <c r="Z38" s="49" t="s">
        <v>58</v>
      </c>
      <c r="AA38" s="48"/>
      <c r="AB38" s="47"/>
      <c r="AC38" s="47"/>
      <c r="AD38" s="46"/>
    </row>
    <row r="39" spans="1:30" s="38" customFormat="1" ht="11.25" customHeight="1" x14ac:dyDescent="0.5">
      <c r="A39" s="44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  <c r="W39" s="43"/>
      <c r="X39" s="43"/>
      <c r="Y39" s="43"/>
      <c r="Z39" s="43"/>
      <c r="AA39" s="42"/>
      <c r="AB39" s="42"/>
      <c r="AC39" s="42"/>
    </row>
    <row r="40" spans="1:30" s="25" customFormat="1" ht="22.5" customHeight="1" x14ac:dyDescent="0.5">
      <c r="A40" s="37"/>
      <c r="B40" s="34"/>
      <c r="C40" s="34"/>
      <c r="D40" s="34"/>
      <c r="E40" s="34"/>
      <c r="F40" s="34"/>
      <c r="G40" s="34"/>
      <c r="H40" s="36" t="s">
        <v>59</v>
      </c>
      <c r="I40" s="34"/>
      <c r="J40" s="34"/>
      <c r="K40" s="40"/>
      <c r="L40" s="40"/>
      <c r="M40" s="40"/>
      <c r="N40" s="40"/>
      <c r="O40" s="40"/>
      <c r="P40" s="40"/>
      <c r="Q40" s="40"/>
      <c r="R40" s="36" t="s">
        <v>60</v>
      </c>
      <c r="S40" s="34"/>
      <c r="T40" s="40"/>
      <c r="U40" s="41"/>
      <c r="V40" s="40"/>
      <c r="W40" s="40"/>
      <c r="X40" s="40"/>
      <c r="Y40" s="40"/>
      <c r="Z40" s="39"/>
      <c r="AA40" s="28"/>
      <c r="AB40" s="33"/>
      <c r="AC40" s="33"/>
      <c r="AD40" s="38"/>
    </row>
    <row r="41" spans="1:30" s="25" customFormat="1" ht="18.75" customHeight="1" x14ac:dyDescent="0.45">
      <c r="A41" s="37"/>
      <c r="B41" s="34"/>
      <c r="C41" s="34"/>
      <c r="D41" s="34"/>
      <c r="E41" s="34"/>
      <c r="F41" s="34"/>
      <c r="G41" s="34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5"/>
      <c r="V41" s="34"/>
      <c r="W41" s="34"/>
      <c r="X41" s="34"/>
      <c r="Y41" s="34"/>
      <c r="Z41" s="29"/>
      <c r="AA41" s="28"/>
      <c r="AB41" s="33"/>
      <c r="AC41" s="33"/>
    </row>
    <row r="42" spans="1:30" ht="24.75" customHeight="1" x14ac:dyDescent="0.4">
      <c r="B42" s="23"/>
      <c r="C42" s="107"/>
      <c r="D42" s="107"/>
      <c r="E42" s="107"/>
      <c r="F42" s="107"/>
      <c r="G42" s="107"/>
      <c r="H42" s="107"/>
      <c r="I42" s="23"/>
      <c r="J42" s="23"/>
      <c r="K42" s="23"/>
      <c r="L42" s="32" t="s">
        <v>61</v>
      </c>
      <c r="M42" s="31"/>
      <c r="N42" s="23"/>
      <c r="O42" s="23"/>
      <c r="P42" s="30"/>
      <c r="Q42" s="30"/>
      <c r="R42" s="30"/>
      <c r="S42" s="30"/>
      <c r="T42" s="30"/>
      <c r="U42" s="30"/>
      <c r="V42" s="30"/>
      <c r="W42" s="30"/>
      <c r="X42" s="23"/>
      <c r="Y42" s="23"/>
      <c r="Z42" s="29"/>
      <c r="AA42" s="28"/>
      <c r="AB42" s="27"/>
      <c r="AC42" s="26"/>
      <c r="AD42" s="25"/>
    </row>
  </sheetData>
  <mergeCells count="8">
    <mergeCell ref="C42:D42"/>
    <mergeCell ref="E42:H42"/>
    <mergeCell ref="B5:AB5"/>
    <mergeCell ref="B6:AC6"/>
    <mergeCell ref="Q13:S13"/>
    <mergeCell ref="B16:AB16"/>
    <mergeCell ref="F25:G25"/>
    <mergeCell ref="W38:Y38"/>
  </mergeCells>
  <pageMargins left="0.27559055118110237" right="0.27559055118110237" top="0.27" bottom="0.32" header="0.28999999999999998" footer="0.3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รายละเอียดค่าใช้จ่าย 1-2561</vt:lpstr>
      <vt:lpstr>นักเรียนประจำ Hub ม.ต้น</vt:lpstr>
      <vt:lpstr>นักเรียนไปกลับ Hub ม.ต้น</vt:lpstr>
      <vt:lpstr>นักเรียนประจำ Hub ม.ต้นต่างชาติ</vt:lpstr>
      <vt:lpstr>นักเรียนไปกลับ Hubม.ต้นต่างชาต </vt:lpstr>
      <vt:lpstr>นักเรียนประจำ Hub ม.ปลาย</vt:lpstr>
      <vt:lpstr>นักเรียนไปกลับ Hub ม.ปลาย </vt:lpstr>
      <vt:lpstr>นักเรียนประจำ Hub ม.ปลายต่างชาต</vt:lpstr>
      <vt:lpstr>นักเรียนไปกลับHub ม.ปลายต่างชาต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MUKDA</dc:creator>
  <cp:keywords/>
  <dc:description/>
  <cp:lastModifiedBy>user</cp:lastModifiedBy>
  <cp:revision/>
  <cp:lastPrinted>2018-05-07T08:38:17Z</cp:lastPrinted>
  <dcterms:created xsi:type="dcterms:W3CDTF">2002-04-22T17:52:27Z</dcterms:created>
  <dcterms:modified xsi:type="dcterms:W3CDTF">2018-05-07T08:41:08Z</dcterms:modified>
  <cp:category/>
  <cp:contentStatus/>
</cp:coreProperties>
</file>